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mmm\"/>
    </mc:Choice>
  </mc:AlternateContent>
  <xr:revisionPtr revIDLastSave="0" documentId="8_{4FEDB390-BD1A-4258-A3A1-D9DEF8B0FFC2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Nomemclador completo" sheetId="1" r:id="rId1"/>
    <sheet name="Unidades" sheetId="2" r:id="rId2"/>
    <sheet name="Modulos" sheetId="3" r:id="rId3"/>
    <sheet name="Cardio" sheetId="4" r:id="rId4"/>
    <sheet name="Neuro" sheetId="5" r:id="rId5"/>
  </sheets>
  <externalReferences>
    <externalReference r:id="rId6"/>
  </externalReferences>
  <definedNames>
    <definedName name="_xlnm._FilterDatabase" localSheetId="0" hidden="1">'Nomemclador completo'!$A$3:$Q$463</definedName>
    <definedName name="nn1__1" localSheetId="0">'Nomemclador completo'!$A$2:$R$464</definedName>
    <definedName name="_xlnm.Print_Titles" localSheetId="0">'Nomemclador completo'!$3:$3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nn1" type="6" refreshedVersion="4" background="1" saveData="1">
    <textPr sourceFile="C:\Users\PC\Desktop\VARIOS\nn1.csv" semicolon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<sst xmlns="http://schemas.openxmlformats.org/spreadsheetml/2006/main" count="1995" uniqueCount="1104">
  <si>
    <t>Codigo</t>
  </si>
  <si>
    <t>Tipo</t>
  </si>
  <si>
    <t>descripcion</t>
  </si>
  <si>
    <t>condicion</t>
  </si>
  <si>
    <t>porcose</t>
  </si>
  <si>
    <t>nivelane</t>
  </si>
  <si>
    <t>especiali</t>
  </si>
  <si>
    <t>anestesista</t>
  </si>
  <si>
    <t>neurologos</t>
  </si>
  <si>
    <t>M</t>
  </si>
  <si>
    <t>\N</t>
  </si>
  <si>
    <t>ACAC</t>
  </si>
  <si>
    <t xml:space="preserve">mod.angioplastia caratoidea derecha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</si>
  <si>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Stent. SIstema de Proteccion Cerebral.</t>
  </si>
  <si>
    <t>ACC13</t>
  </si>
  <si>
    <t>ANESTESIA + CIRUGIA CARDIOVASCULAR SIN CIRCULACION EXTRACOPOREA</t>
  </si>
  <si>
    <t>ACC14</t>
  </si>
  <si>
    <t>ANESTESIA + MODULO DE CIRUGIA CARDIOVASCULAR CON CIRCULACION EXTRACORPOREA</t>
  </si>
  <si>
    <t>ACOM</t>
  </si>
  <si>
    <t>Q</t>
  </si>
  <si>
    <t xml:space="preserve">Adicional por acompanante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</si>
  <si>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Adicional a los modulos quirurgicos en menores hasta 14 anos inclusive (excluye terapia pediatrica yneonatal)</t>
  </si>
  <si>
    <t>ACOM1</t>
  </si>
  <si>
    <t>R</t>
  </si>
  <si>
    <t>ADICIONAL POR ACOMPAÃ‘ANTE EN PACIENTES ONCOLOGICOS</t>
  </si>
  <si>
    <t>Adicional a los mÃ³dulos oncolÃ³gicos, oncohematolÃ³gicos y neutropÃ©nicos febriles</t>
  </si>
  <si>
    <t>ACOM2</t>
  </si>
  <si>
    <t>C</t>
  </si>
  <si>
    <t xml:space="preserve">Adicional paciente </t>
  </si>
  <si>
    <t>AI</t>
  </si>
  <si>
    <t>Angioplastia intracaneal</t>
  </si>
  <si>
    <t>Incluye microbalones, mas gastos de hemodinamia</t>
  </si>
  <si>
    <t>AIAC</t>
  </si>
  <si>
    <t xml:space="preserve">mod.angioplastia intracraneal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</si>
  <si>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Tralasdos. Stent</t>
  </si>
  <si>
    <t>AMCCG</t>
  </si>
  <si>
    <t>AV1</t>
  </si>
  <si>
    <t xml:space="preserve">FISTULA ARTERIOVENOSA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</si>
  <si>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UN DIA CAMA</t>
  </si>
  <si>
    <t>AV2</t>
  </si>
  <si>
    <t xml:space="preserve">FISTULA ARTERIOVENOSA CON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</si>
  <si>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1 DIA CAMA</t>
  </si>
  <si>
    <t>AV3</t>
  </si>
  <si>
    <t xml:space="preserve">TRATAMIENTO QUIRURGICO DE LAS COMPLICACIONES DE LAS FISTULAS ARTERIOVENOSAS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</si>
  <si>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COMPRENDE: EMBOLECTOMIA. ANEURISMAS O SEUDO ANEURISMA(INCLUYE PLASTIA),FISTULA PROTESICAS INFECTADA (INCLUYE EXTRACC. MAS PLASTIA), ESTENOSIS</t>
  </si>
  <si>
    <t>AV4</t>
  </si>
  <si>
    <t xml:space="preserve">COLOCACION DE CATETER COOK O SEMI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</si>
  <si>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FACTURARA CUANDO EL PACIENTE SE INTERNE SOLO PARA ESTA PRACTICA</t>
  </si>
  <si>
    <t>AV5</t>
  </si>
  <si>
    <t xml:space="preserve">COLOCACION DE CATETER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</si>
  <si>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CBQ</t>
  </si>
  <si>
    <t>CirugÃ­a bariÃ¡trica</t>
  </si>
  <si>
    <t>\\N</t>
  </si>
  <si>
    <t>CBQ1</t>
  </si>
  <si>
    <t>Cirugia Post-bariatrica Abdomen</t>
  </si>
  <si>
    <t>No se podra realizar antes de los 18 meses de la bariatrica, con perdida de peso de por lo menos 80% del teorico estimado. Valores analiticos y presion arterial normal, con verificacion del M.A.P</t>
  </si>
  <si>
    <t>CBQ2</t>
  </si>
  <si>
    <t>Cirugia Post-bariatrica Braquioplastia</t>
  </si>
  <si>
    <t>CBQ3</t>
  </si>
  <si>
    <t>Cirugia Post-bariatrica Plastica de muslos</t>
  </si>
  <si>
    <t>CBQSL</t>
  </si>
  <si>
    <t>San Lucas Cirugia Bariatrica</t>
  </si>
  <si>
    <t>Solo para cirugias bariatricas realizadas en el Establecimiento San Lucas</t>
  </si>
  <si>
    <t>CC13</t>
  </si>
  <si>
    <t xml:space="preserve">Cirugia cardiovascular sin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</si>
  <si>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CC14</t>
  </si>
  <si>
    <t xml:space="preserve">MODULO DE CIRUGIA CARDIOVASCULAR CON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</si>
  <si>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</t>
  </si>
  <si>
    <t xml:space="preserve">Angiografia digital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</si>
  <si>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CI111</t>
  </si>
  <si>
    <t>Procedimientos endoscopicos de vias biliares diagnosticos y/o terapeuticos</t>
  </si>
  <si>
    <t>CI12</t>
  </si>
  <si>
    <t xml:space="preserve">Polipectomia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</si>
  <si>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CI2</t>
  </si>
  <si>
    <t xml:space="preserve">Cardiologia infantil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</si>
  <si>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CI4</t>
  </si>
  <si>
    <t xml:space="preserve">Cateter para hemodialisis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</si>
  <si>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CI5</t>
  </si>
  <si>
    <t xml:space="preserve">Fistula Arteriovenosa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</si>
  <si>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CI6</t>
  </si>
  <si>
    <t xml:space="preserve">Protesis (goretex) p/hd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</si>
  <si>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CI7</t>
  </si>
  <si>
    <t xml:space="preserve">Nefrostomia Percutanea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</si>
  <si>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CI8</t>
  </si>
  <si>
    <t xml:space="preserve">Hemodinamia Infantil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</si>
  <si>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</si>
  <si>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</si>
  <si>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2DIAS</t>
  </si>
  <si>
    <t>TERAPIAS BIOLOGICAS (ANTICUERPOS MONOCLONALES) 3DIAS</t>
  </si>
  <si>
    <t xml:space="preserve">Solo con verificacion de la patologia por MAT, para esquemas biologicos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</si>
  <si>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EN VERIFICACION DE LA PATOLOGIA POR MAT, PARA TERAPIAS BIOLOGICAS (ANTICUERPOS MONOCLONALES) DE 4 A 5 DIAS</t>
  </si>
  <si>
    <t>PARA ESQUEMAS QUIMIOTERAPEUTICOS DE DOS DIAS (SIN TAXANOS Y SALES DE PALTINO)</t>
  </si>
  <si>
    <t>PARA ESQUEMAS QUIMIOTERAPEUTICOS DE 3 DIAS (SIN   TAXANOS Y SALES DE PLATINO)</t>
  </si>
  <si>
    <t>SOLO CON VERIFICACION DE LA PATOLOGIA MAT, PARA ESQUEMAS QUIMIOTERAPEUTICOS DE 4 O 5 DIAS (SIN TAXANO Y SALES DE PLATINO)</t>
  </si>
  <si>
    <t xml:space="preserve">ATENCION ONCOLOGICA INTEGRAL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</si>
  <si>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MOD.ONCOLOGICO PARA ESQUEMAS QUIMITERAPICOS POR 2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</si>
  <si>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DIA DE QUIMIOTERAPIA (CONTACSANOS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</si>
  <si>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Solo con verificacion de la patologia por MAT, para esquemas biotercapicos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</si>
  <si>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TERAPIAS BIOLOGICAS (ANTICUERPOS MONOCLONARES) 1DIA</t>
  </si>
  <si>
    <t>CPQ1</t>
  </si>
  <si>
    <t xml:space="preserve">OforectomÃ­a total o parcial </t>
  </si>
  <si>
    <t xml:space="preserve">- patologÃ­a de trompas- orquidopexia vÃ­a abdominal (2 tiempos - tÃ©cnica de Fowler)- vÃ­as urinarias: nefrectomÃ­a total - ureterostomÃ­a cutÃ¡nea, reimplante de urÃ©ter, hipospadias medio y distal, epispadias. 01/10/2019: Oforectomia total o parcial - </t>
  </si>
  <si>
    <t>CPQ1GQ</t>
  </si>
  <si>
    <t>Oforectomia total o parcial, patologia de trompas-orquidopexia via abdominal (2 tiempos - tecnica de Fowler) - vias urinarias: nefrectomia total - ureterostomia cutanea, reimplante de ureter, hpospadias medio y distal, epospadias. Oforectomia total o parcial</t>
  </si>
  <si>
    <t>Codigo de gasto quirurgico para practicas que se realicen en una institutcion distinta a la cual cursa o cursara su internacion un neonato. Se adiciona a dia de internacion en planta segun cuadro clinico</t>
  </si>
  <si>
    <t>CPQ2</t>
  </si>
  <si>
    <t>VÃ­as urinarias: nefrectomia parcial, plÃ¡stica pieloureteral, hipospadias complejas, reimplante vesicoureteral bilateral, apÃ©ndico vesicostomÃ­a (como Ãºnica operaciÃ³n - Mitrofanoff). 01/10/2019: Orquidopexia via abadominal -2 tiempos- Tecnica de Fowler - Reimplante de ureter</t>
  </si>
  <si>
    <t>CPQ2GQ</t>
  </si>
  <si>
    <t>Vias urinarias: nefrectomia parcial, plastica pieloureteral, hipospadias complejas, reimplante vesicoureteral bilateral, apendico vesicostomia (como unica opercopm - Mitrofanoff). 01/10/2019: Orquidopexia via abdominal - 2 tiempos - Tecnica Fowler - Reimplante de ureter</t>
  </si>
  <si>
    <t>Codigo de gasto quirurgico para practicas que se realicen en una institutcion distinta a la cual cursa o cursara su internacion un neonato. Se adiciona a dia de internacion en planta segun cuadro clinico.</t>
  </si>
  <si>
    <t>CPQ3</t>
  </si>
  <si>
    <t>CPQ3GQ</t>
  </si>
  <si>
    <t>CPQ4</t>
  </si>
  <si>
    <t xml:space="preserve">Enterocolitis necrosante - NEC-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</si>
  <si>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NEO</t>
  </si>
  <si>
    <t>CVQ1</t>
  </si>
  <si>
    <t xml:space="preserve">SAFENECTOMIA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</si>
  <si>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CVQ1A</t>
  </si>
  <si>
    <t>SafenectomÃ­a Bilateral</t>
  </si>
  <si>
    <t>EAAC</t>
  </si>
  <si>
    <t xml:space="preserve">modulo para embolizacion de aneurisma con colocacion de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</si>
  <si>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Medicamentos nacionales e importado para el proceso. Materiales descartables nacionales e importados para el procedimiento. Materiales de Implante: 3 Micro colis de platino, 1 micro cateter tracker excel. 1 micro guia transed.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</si>
  <si>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EAAC1</t>
  </si>
  <si>
    <t xml:space="preserve">diferencia a partir del 4 coil de platino Microvention Micro Plex Complex 1D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</si>
  <si>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EAAC2</t>
  </si>
  <si>
    <t xml:space="preserve">mod.embol.de arterias ureterales bilaterales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</si>
  <si>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medicamentos nacionales e importado para el proceso. Materiales descartables nacionales e importados para el procedimiento. Materiales de implante. Uso y gastos de quirofano. Proceso digital de imagenes. Gastos sanatoriales y derechos quirurgicos.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</si>
  <si>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EC1</t>
  </si>
  <si>
    <t>Embolizaciones cerebrales</t>
  </si>
  <si>
    <t>Modulo para embolizacion de aneurisma con colocacion de 3 micro colis de platino o Modulo para embolizacion de MAV con colocacion de 3 Micro Cateteres de Flujo dirigido Spinnaker Elite. Incluye: medicamentos nacionales e importados para el proceso. Materiales descartables nacionales e importados Ã¡ra el procedimiento. Materiales de implante: 3 micro colis de platino o 3 Micro cateter Spinnaker elite Histoacryl Tungsteno, 1 micro cateter Tracker Excel, 1 micro guia Transed.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</si>
  <si>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EMAC</t>
  </si>
  <si>
    <t xml:space="preserve">mod.emb. de MAV coloc. 3 Micro catet. Spinnaker Elite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</si>
  <si>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Materiales de implante:3 micro cateter spinnaker elite Histoacryl tu</t>
  </si>
  <si>
    <t>EN1</t>
  </si>
  <si>
    <t xml:space="preserve">TIROIDECTOMIA TOTAL + VAC. CERVICAL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</si>
  <si>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 VERIFICACION DEL MAT</t>
  </si>
  <si>
    <t>EN2</t>
  </si>
  <si>
    <t xml:space="preserve">TIROIDECTOMIA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</si>
  <si>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EN3</t>
  </si>
  <si>
    <t xml:space="preserve">TIROIDECTOMIA SUBTOTAL O LOBECTOMIA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</si>
  <si>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EN4</t>
  </si>
  <si>
    <t xml:space="preserve">PARATIROIDECTOMIA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</si>
  <si>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EN5</t>
  </si>
  <si>
    <t xml:space="preserve">RESECCION DE QUISTE TIRO-GLOSO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</si>
  <si>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EN6</t>
  </si>
  <si>
    <t xml:space="preserve">ADRENALECTOMIA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</si>
  <si>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EN7</t>
  </si>
  <si>
    <t xml:space="preserve">ADRENALECTOMIA UNILATERA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</si>
  <si>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ET</t>
  </si>
  <si>
    <t>Embolizacion prequirurgica de tumores</t>
  </si>
  <si>
    <t>Incluye material de embolizacion, mas gastos de hemodinamia</t>
  </si>
  <si>
    <t>ETT</t>
  </si>
  <si>
    <t>Embolizacion de todos los territorios</t>
  </si>
  <si>
    <t>Incluye: medicamentos nacionales e importados para el proceso. Materiales descartables nacionales e importados Ã¡ra el procedimiento. Materiales de implante. Uso y gastos de quirofano. Proceso digital de imagenes. Gastos sanatoriales y derechos quirurgicos. Honorarios medicos: medico neurocirujano, medico neurocirujano ayudante, medico neurologo, medico radiologo, instrumentadoras y enfermeras. Excluye: honorarios anestesiologo. Todo tipo de estudios complementarios TAC, doppler, angiografias, analisis, transfusiones de sangre. Traslados</t>
  </si>
  <si>
    <t>GEQ</t>
  </si>
  <si>
    <t xml:space="preserve">Enterolisis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</si>
  <si>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</t>
  </si>
  <si>
    <t xml:space="preserve">Cirugia del esofago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</si>
  <si>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excepto GE2</t>
  </si>
  <si>
    <t>GEQ10</t>
  </si>
  <si>
    <t xml:space="preserve">Gastrectomia subtotal o vagotomia + piloroplastia, hemostasia ulcera sangrante-duodenorrafia - cierre ulcera duodenal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</si>
  <si>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gastrotomia, exploracion, extraccion de cuerpo extranio o de tumores benignos</t>
  </si>
  <si>
    <t>GEQ10A</t>
  </si>
  <si>
    <t>GASTRORRAFIA - CIERRE SIMPLE DE ULCERA</t>
  </si>
  <si>
    <t>INDEPENDIENTEMENTE LA TECNICA</t>
  </si>
  <si>
    <t>GEQ10B</t>
  </si>
  <si>
    <t xml:space="preserve">Gastrostomia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</si>
  <si>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</t>
  </si>
  <si>
    <t xml:space="preserve">Gastrectomia total o subtotal ampliada por cancer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</si>
  <si>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GEQ11B</t>
  </si>
  <si>
    <t>Gastroenteroanastomosis</t>
  </si>
  <si>
    <t>GEQ11M</t>
  </si>
  <si>
    <t xml:space="preserve">Mucosectomia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</si>
  <si>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GEQ12</t>
  </si>
  <si>
    <t xml:space="preserve">Enterectomia. Enterorrafia - Cierre de enterostomia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</si>
  <si>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Yeyuno o ileon</t>
  </si>
  <si>
    <t>GEQ13</t>
  </si>
  <si>
    <t xml:space="preserve">Enterostomia - Enterotomia - Enteroenteroanastomosis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</si>
  <si>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GEQ14</t>
  </si>
  <si>
    <t xml:space="preserve">Colectomia total sin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</si>
  <si>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</t>
  </si>
  <si>
    <t xml:space="preserve">Hemicolectomia - sigmoidectomia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</si>
  <si>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GEQ15A</t>
  </si>
  <si>
    <t xml:space="preserve">Operacion de Dixon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</si>
  <si>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GEQ15B</t>
  </si>
  <si>
    <t>Operacion de Hartman, Lahley o similar</t>
  </si>
  <si>
    <t>GEQ16</t>
  </si>
  <si>
    <t xml:space="preserve">Procto - colectomia total incluye ileostomia. Colectomia total con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</si>
  <si>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GEQ16B</t>
  </si>
  <si>
    <t>Proctectomia con prostatectomia o colpectomia (incluye colostomia)</t>
  </si>
  <si>
    <t>GEQ17</t>
  </si>
  <si>
    <t xml:space="preserve">Procto sigmoidectomia. Abdominoperianal incluye colostomia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</si>
  <si>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Operacion miles</t>
  </si>
  <si>
    <t>GEQ18</t>
  </si>
  <si>
    <t xml:space="preserve">Colostomia temporal o definitiva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</si>
  <si>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GEQ18A</t>
  </si>
  <si>
    <t>Cierre de colostomÃ­a</t>
  </si>
  <si>
    <t>GEQ19</t>
  </si>
  <si>
    <t xml:space="preserve">Apendicectomia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</si>
  <si>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GEQ19C</t>
  </si>
  <si>
    <t>Peritonitis apendicular</t>
  </si>
  <si>
    <t>GEQ19L</t>
  </si>
  <si>
    <t xml:space="preserve">Apendicectomia VL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</si>
  <si>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armonico)</t>
  </si>
  <si>
    <t>GEQ19PL</t>
  </si>
  <si>
    <t xml:space="preserve">Apendicectomia laparoscopica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</si>
  <si>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</t>
  </si>
  <si>
    <t xml:space="preserve">Esofaguectomia (con o sin reconstruccion)- Esofagogastrostomia - Esofago gastroduodenotomia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</si>
  <si>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</t>
  </si>
  <si>
    <t xml:space="preserve">Prolapso rectal por via abdominal. Proctopexia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</si>
  <si>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GEQ20A</t>
  </si>
  <si>
    <t>Cierre de fistula rectovaginal colovesical recvesical etc</t>
  </si>
  <si>
    <t>GEQ21</t>
  </si>
  <si>
    <t xml:space="preserve">Hemorroides - Fistula - Fisura - Absceso - Prolapso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</si>
  <si>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GEQ21A</t>
  </si>
  <si>
    <t xml:space="preserve">ABCESO ANAL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</si>
  <si>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GEQ21B</t>
  </si>
  <si>
    <t>Estenosis anal: anoplastia con o sin esfinterotomia o esfinterectomia con o sin</t>
  </si>
  <si>
    <t>GEQ21C</t>
  </si>
  <si>
    <t>Escision de lesion de piel perianal (plicoma cutaneo, papilomas, etc. a partir de la cuarta lesion)</t>
  </si>
  <si>
    <t>GEQ21D</t>
  </si>
  <si>
    <t>Fistula perianal compleja: 2 omas trayectos fistulosis, supraesfinteriana</t>
  </si>
  <si>
    <t>GEQ22</t>
  </si>
  <si>
    <t xml:space="preserve">Lobectomia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</si>
  <si>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Verificada por MAT. comprende patologia quistica otumoral</t>
  </si>
  <si>
    <t>GEQ22B</t>
  </si>
  <si>
    <t xml:space="preserve">Metastasectomia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</si>
  <si>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GEQ22C</t>
  </si>
  <si>
    <t>Hepatostoma (ej: quiste hidatidico)</t>
  </si>
  <si>
    <t>GEQ23</t>
  </si>
  <si>
    <t xml:space="preserve">Colecistectomia #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</si>
  <si>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 cat. II en la urgencia</t>
  </si>
  <si>
    <t>GEQ25</t>
  </si>
  <si>
    <t xml:space="preserve">COLECISTECTOMIA LAPAROSCOPICA,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</si>
  <si>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GEQ26</t>
  </si>
  <si>
    <t xml:space="preserve">Cirugia de la via biliar principal #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</si>
  <si>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GEQ27</t>
  </si>
  <si>
    <t xml:space="preserve">Cirugia del pancreas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</si>
  <si>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Cisto gastro anastomosis o cisto yeyuno anastomosis</t>
  </si>
  <si>
    <t>GEQ28</t>
  </si>
  <si>
    <t xml:space="preserve">Duodeno pancreatectomia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</si>
  <si>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Verificado por MAT.</t>
  </si>
  <si>
    <t>GEQ29</t>
  </si>
  <si>
    <t xml:space="preserve">Esplenectomia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</si>
  <si>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establecimientos categoria I solo por traumatismo</t>
  </si>
  <si>
    <t>GEQ3</t>
  </si>
  <si>
    <t xml:space="preserve">Hernioplastia hiatal-Reflujo Gastro-Esofagico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</si>
  <si>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GEQ30</t>
  </si>
  <si>
    <t>Tratamiento de calculos coledoclanos con o sin colecistectomia</t>
  </si>
  <si>
    <t>GEQ31</t>
  </si>
  <si>
    <t>Cierre de pared abdominal por evisceracion</t>
  </si>
  <si>
    <t>GEQ32</t>
  </si>
  <si>
    <t xml:space="preserve">colocacion de protesis biliar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</si>
  <si>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excluye protesis</t>
  </si>
  <si>
    <t>GEQ33</t>
  </si>
  <si>
    <t xml:space="preserve">recambio de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</si>
  <si>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GEQ34</t>
  </si>
  <si>
    <t xml:space="preserve">tratamiento de varices esofagicas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</si>
  <si>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GEQ35</t>
  </si>
  <si>
    <t xml:space="preserve">colocacion de protesis esofagica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</si>
  <si>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GEQ39</t>
  </si>
  <si>
    <t xml:space="preserve">Laparotomia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</si>
  <si>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Casos en que luego de una cirugia no fue posible realizar maniobras y esta se limito a la toma de biopsia o muestra de algun tipo. Con autorizacion del MAT. No puede ser sumado a ningun mod. quirurg.</t>
  </si>
  <si>
    <t>GEQ3A</t>
  </si>
  <si>
    <t xml:space="preserve">HERNIOSPLASTIA HIATAL-REFLUJO GASTRO ESOF. VIA LAPAROSCOPI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</si>
  <si>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</t>
  </si>
  <si>
    <t>Hernioplastia Unilateral</t>
  </si>
  <si>
    <t>Incluye umbilical, epigastrica y crural</t>
  </si>
  <si>
    <t>GEQ40</t>
  </si>
  <si>
    <t xml:space="preserve">Estenosis pilorica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</si>
  <si>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Tratamiento quirurgico en pediatria</t>
  </si>
  <si>
    <t>GEQ40N</t>
  </si>
  <si>
    <t xml:space="preserve">Estenosis pilorica neonatal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</si>
  <si>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GEQ41</t>
  </si>
  <si>
    <t xml:space="preserve">Hernioplastia diafragmatica (excluye Hiatus)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</si>
  <si>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GEQ43</t>
  </si>
  <si>
    <t xml:space="preserve">Derivacion Bilio-Digestiva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</si>
  <si>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coledocoduodeno anastomosis y hepatico yeyuno anastomosis</t>
  </si>
  <si>
    <t>GEQ43B</t>
  </si>
  <si>
    <t>Seccion ampolla de Vater transduodenal con o sin palilotomia</t>
  </si>
  <si>
    <t>GEQ44</t>
  </si>
  <si>
    <t xml:space="preserve">Gastro yeyuno anastomisis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</si>
  <si>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GEQ4N</t>
  </si>
  <si>
    <t xml:space="preserve">Hernioplastia neonatal (uni o bilateral)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</si>
  <si>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NEO</t>
  </si>
  <si>
    <t>GEQ5</t>
  </si>
  <si>
    <t>Hernioplastia bilateral. (se excluye la malla de los Honorarios)</t>
  </si>
  <si>
    <t>Incluye umbilical y crural</t>
  </si>
  <si>
    <t>GEQ6</t>
  </si>
  <si>
    <t>Eventracion-hernia recidivada. (se excluye la malla de los Honorarios)</t>
  </si>
  <si>
    <t>GEQ6A</t>
  </si>
  <si>
    <t>Eventracion-hernia recidivada gigante</t>
  </si>
  <si>
    <t>GEQ6B</t>
  </si>
  <si>
    <t>Eventracion-hernia recidivada Gigante con abdominoplastia</t>
  </si>
  <si>
    <t>GEQ7</t>
  </si>
  <si>
    <t xml:space="preserve">Cirugia de la obstruccion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</si>
  <si>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GEQ70</t>
  </si>
  <si>
    <t>Reconstruccion del transito (intestino delgado)</t>
  </si>
  <si>
    <t>GEQ71</t>
  </si>
  <si>
    <t>Reconstruccion del transito (intestino grueso)</t>
  </si>
  <si>
    <t>GEQ7VLP</t>
  </si>
  <si>
    <t>Devolvulacion de colon por laparotomia o laparoscopia con o sin colpopexia</t>
  </si>
  <si>
    <t>GEQ8</t>
  </si>
  <si>
    <t xml:space="preserve">Reseccion de tumor retroperitoneal. Excluido riÃ±on y suprarrenal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</si>
  <si>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</t>
  </si>
  <si>
    <t xml:space="preserve">Drenaje de absceso subfrenico o intraperitoneal, como unica operacion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</si>
  <si>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GEQ9VLP</t>
  </si>
  <si>
    <t>Drenaje de absceso intraperitoneal por via percutanea</t>
  </si>
  <si>
    <t>GEQPORT</t>
  </si>
  <si>
    <t xml:space="preserve">Colocacion de Port a cath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</si>
  <si>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a dia de internacion IB. Excluye Port a cath</t>
  </si>
  <si>
    <t>GEQVL1</t>
  </si>
  <si>
    <t>Laparoscopia exploradora VL con o sin biopsia</t>
  </si>
  <si>
    <t>GEQVL2</t>
  </si>
  <si>
    <t>Laparoscopia estadificadora VL</t>
  </si>
  <si>
    <t>GEQVL3</t>
  </si>
  <si>
    <t>Hemicolectomia VL</t>
  </si>
  <si>
    <t>GEQVL4</t>
  </si>
  <si>
    <t>Op. Nissen VL</t>
  </si>
  <si>
    <t>GOQ1</t>
  </si>
  <si>
    <t xml:space="preserve">Cirugia del ovario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</si>
  <si>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GOQ10</t>
  </si>
  <si>
    <t xml:space="preserve">Amputacion de cuello o conizacion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</si>
  <si>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GOQ11</t>
  </si>
  <si>
    <t xml:space="preserve">Cerclaje de cuello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</si>
  <si>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GOQ12</t>
  </si>
  <si>
    <t xml:space="preserve">Histeroscopia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</si>
  <si>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GOQ13</t>
  </si>
  <si>
    <t xml:space="preserve">Conizacion cervical con asa diatermica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</si>
  <si>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GOQ14</t>
  </si>
  <si>
    <t xml:space="preserve">Colporrafia anterior y/o posterior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</si>
  <si>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GOQ15</t>
  </si>
  <si>
    <t xml:space="preserve">Vulvectomia radical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</si>
  <si>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GOQ16</t>
  </si>
  <si>
    <t xml:space="preserve">Vulvectomia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</si>
  <si>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GOQ17</t>
  </si>
  <si>
    <t xml:space="preserve">Cirugia ginecologica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</si>
  <si>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GOQ18</t>
  </si>
  <si>
    <t xml:space="preserve">Parto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</si>
  <si>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</t>
  </si>
  <si>
    <t xml:space="preserve">Cesarea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</si>
  <si>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GOQ19L</t>
  </si>
  <si>
    <t>Cesarea + Ligadura de trompas</t>
  </si>
  <si>
    <t>GOQ19O</t>
  </si>
  <si>
    <t>CESAREA luego de Trabajo de Parto e intervenciÃ³n de Obstetra</t>
  </si>
  <si>
    <t>GOQ2</t>
  </si>
  <si>
    <t xml:space="preserve">Embarazo ectopico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</si>
  <si>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GOQ21</t>
  </si>
  <si>
    <t xml:space="preserve">Exeresis de cuello. Tecnica LEEP.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</si>
  <si>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GOQ22A</t>
  </si>
  <si>
    <t>AtenciÃ³n pediÃ¡trica del reciÃ©n nacido luego en parto o cesÃ¡rea</t>
  </si>
  <si>
    <t>GOQ22C</t>
  </si>
  <si>
    <t>Recepcion del recien nacido de alto riesgo (adicional)</t>
  </si>
  <si>
    <t>Criterios de autorizacion: embarazo menor a 34 semanas - patologia prenatal con malformaciones que involucren alteraciones de las funciones vitales - apgar menor a 4 al minuto o a 6 a los 5 minutos</t>
  </si>
  <si>
    <t>GOQ22O</t>
  </si>
  <si>
    <t>AtenciÃ³n Obstetrica en parto o cesarea</t>
  </si>
  <si>
    <t>GOQ30</t>
  </si>
  <si>
    <t>Ligaduras de Trompas</t>
  </si>
  <si>
    <t>GOQ30L</t>
  </si>
  <si>
    <t>Ligaduras de Trompas por videolaparoscopia</t>
  </si>
  <si>
    <t>Incluye: uso de laparoscopia e instrumental inherente a la practica (bisturi bipolar, armonico, etc)</t>
  </si>
  <si>
    <t>GOQ4</t>
  </si>
  <si>
    <t xml:space="preserve">Histerectomia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</si>
  <si>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GOQ40</t>
  </si>
  <si>
    <t xml:space="preserve">Videolaparoscopia ginecologica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</si>
  <si>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uso de laparoscopio e instrumental inherente a la practica (bisturi bipolar, armonico, etc)</t>
  </si>
  <si>
    <t>GOQ41</t>
  </si>
  <si>
    <t>Videolaparoscopia ginecologica terapeutica simple</t>
  </si>
  <si>
    <t>EE. Endometriosis. Quiste ovario. Cx trompa. Adherencias pelvianas que compliquen la cx convencional. Incluye: uso de laparoscopio e instrumental inherente a la practica (bisturi bipolar, armonico, etc)</t>
  </si>
  <si>
    <t>GOQ42</t>
  </si>
  <si>
    <t>Videolaparoscopia ginecologica terapeutica compleja</t>
  </si>
  <si>
    <t>Tumor de ovario. Miomatosis uterina. Histerectomia. Anexohisterectomia. Incluye: uso de laparoscopio e instrumental inherente a la practica (bisturi bipolar, armonico, etc)</t>
  </si>
  <si>
    <t>GOQ5</t>
  </si>
  <si>
    <t xml:space="preserve">Histerectomia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</si>
  <si>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GOQ7</t>
  </si>
  <si>
    <t xml:space="preserve">Miomectomia abdominal o histerocele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</si>
  <si>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GOQ8</t>
  </si>
  <si>
    <t xml:space="preserve">Miomectomia vaginal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</si>
  <si>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GOQ9</t>
  </si>
  <si>
    <t xml:space="preserve">Legrado uterino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</si>
  <si>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IB</t>
  </si>
  <si>
    <t>InternaciÃ³n breve</t>
  </si>
  <si>
    <t>IOM</t>
  </si>
  <si>
    <t>Monitorizacion Neurofisiologica intraoperatoria (para Dra. Ferrauiuoli)</t>
  </si>
  <si>
    <t>Se debe adicionar al modulo TR60A</t>
  </si>
  <si>
    <t>LI1</t>
  </si>
  <si>
    <t xml:space="preserve">LINFADENECTOMIA (CERVICAL-INGUINAL-ABDOMINAL)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</si>
  <si>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 Comprende derivaciones linfovenosas</t>
  </si>
  <si>
    <t>LI2</t>
  </si>
  <si>
    <t xml:space="preserve">Linfadenectomia 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</si>
  <si>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corresponde si se realiza con anestesia local. Verificado por MAT.</t>
  </si>
  <si>
    <t>LI3</t>
  </si>
  <si>
    <t xml:space="preserve">Extraccion de ganglio bajo anestesia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</si>
  <si>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MA1</t>
  </si>
  <si>
    <t>CIRUGIA CONSERVADORA DE MAMA. INCLUYE LINFADENECTOMIA</t>
  </si>
  <si>
    <t>MA2</t>
  </si>
  <si>
    <t xml:space="preserve">MASTECTOMIA SIMPLE O SUBCUTANEA.CUADRANTECTOMIA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</si>
  <si>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MA3</t>
  </si>
  <si>
    <t xml:space="preserve">RESECCION LOCAL DE LESION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</si>
  <si>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MA4</t>
  </si>
  <si>
    <t>Mastoplastia unilateral reparadora</t>
  </si>
  <si>
    <t>Con verificaciÃ³n del MA.T</t>
  </si>
  <si>
    <t>MA4A</t>
  </si>
  <si>
    <t>Reconstruccion mamaria unilateral post mastectomia (carcinoma) 1er. tiempo quirurgico - Colocacion de Expansor</t>
  </si>
  <si>
    <t>Pacientes con cirugia y radioterapia previa</t>
  </si>
  <si>
    <t>MA4B</t>
  </si>
  <si>
    <t>Reconstruccion mamamria unilateral post mastectomia (carcinoma) 2do. tiempo quirurgico - Colocacion de implante</t>
  </si>
  <si>
    <t>MA4C</t>
  </si>
  <si>
    <t>Reconstruccion mamamia unilateral post mastectomia (carcinoma) 3er. tiempo quirurgico - Reconstruccion de areola y pezÃ³n</t>
  </si>
  <si>
    <t>MA5</t>
  </si>
  <si>
    <t>Mastoplastia bilateral (reduccion) y gigantomastia</t>
  </si>
  <si>
    <t>MA6</t>
  </si>
  <si>
    <t>Mamiloplastia - Reparadora</t>
  </si>
  <si>
    <t>MAU</t>
  </si>
  <si>
    <t>Modlo para aspirador ultrsonico</t>
  </si>
  <si>
    <t>MC1</t>
  </si>
  <si>
    <t>MÃ³dulo dÃ­a clÃ­nico en planta</t>
  </si>
  <si>
    <t>MC2</t>
  </si>
  <si>
    <t>MÃ³dulo dÃ­a clÃ­nico en planta (4-7)</t>
  </si>
  <si>
    <t>Del 4Â° dÃ­a al 7Â° dÃ­a (por dÃ­a)</t>
  </si>
  <si>
    <t>MCCG</t>
  </si>
  <si>
    <t>Modulo de cartiopatia congenita</t>
  </si>
  <si>
    <t>MCPC</t>
  </si>
  <si>
    <t>MÃ³dulo dÃ­a clÃ­nico en planta para pacientes crÃ³nicos</t>
  </si>
  <si>
    <t>Del 8Â° dÃ­a al 30Â° dÃ­a (por dÃ­a)</t>
  </si>
  <si>
    <t>MCPT</t>
  </si>
  <si>
    <t>MÃ³dulo dÃ­a clÃ­nico en planta terminal (&gt;30 dÃ­as)</t>
  </si>
  <si>
    <t>Del 30Â° dÃ­a hasta el cierre (por dÃ­a)</t>
  </si>
  <si>
    <t>MCT</t>
  </si>
  <si>
    <t>Modulo para clip y/o Tissucol</t>
  </si>
  <si>
    <t>Para el aspirador ultrasonico se adicionara el modulo de $$$$$ (debera presentarse en la factura el alquiler de dicho elemento)</t>
  </si>
  <si>
    <t>MEP</t>
  </si>
  <si>
    <t>MÃ³dulo espera de prÃ³tesis</t>
  </si>
  <si>
    <t>Hasta 2 dÃ­as (por dÃ­a)</t>
  </si>
  <si>
    <t>MI1</t>
  </si>
  <si>
    <t xml:space="preserve">Procedimientos quirugicos de baja complejidad (menos de 1 dia de internacion)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</si>
  <si>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Comprende los siguientes cod. del NN: 01.04.02-02.02.03-03.04.07-03.05.05-03.06.07-03.08.08-03.10.04-03.13.02-05.04.10-07.01.11(terap.)-07.06.08-08.07.15-08.06.16-10.01.15-10.03.05-10.03.06-13.02.04</t>
  </si>
  <si>
    <t>MI2</t>
  </si>
  <si>
    <t xml:space="preserve">internacion breve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</si>
  <si>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Solo con autorizacion del MAT. para cirugias de mas de 365 UI con fallecimiento en las primeras 48hsdel postoperatorio</t>
  </si>
  <si>
    <t>MO1</t>
  </si>
  <si>
    <t>Modulo Odontologico en Internacion para afiliados con Discapacidad, bajo anestesia general</t>
  </si>
  <si>
    <t>Solo para practicas odontologicas bajo antestesia general 1 hora de duracion</t>
  </si>
  <si>
    <t>MO2</t>
  </si>
  <si>
    <t>Solo para practicas odontologicas bajo anestesia general 2 horas de duracion</t>
  </si>
  <si>
    <t>MO3</t>
  </si>
  <si>
    <t>Solo para practicas odontologicas bajo anestesia general 3 horas de duracion</t>
  </si>
  <si>
    <t>MPCR1</t>
  </si>
  <si>
    <t>MÃ³dulo paciente crÃ­tico con respirador (1-5)</t>
  </si>
  <si>
    <t>Del 1Â° al 5Â° dÃ­a (por dÃ­a)</t>
  </si>
  <si>
    <t>MPCR1A</t>
  </si>
  <si>
    <t>Modulo de cuidados criticos con ARM 1-5 dias</t>
  </si>
  <si>
    <t>Del 1ero. al 5to. dia por dia</t>
  </si>
  <si>
    <t>MPCR2</t>
  </si>
  <si>
    <t>MÃ³dulo paciente crÃ­tico con respirador a partir del 6Â° dÃ­a</t>
  </si>
  <si>
    <t>A partir del 6Â° dÃ­a (por dÃ­a)</t>
  </si>
  <si>
    <t>MPCR2A</t>
  </si>
  <si>
    <t>Modulo de cuidados criticos con ARM (desde 6to. dia)</t>
  </si>
  <si>
    <t>A partir del 6to. dia (por dia)</t>
  </si>
  <si>
    <t>NEO1</t>
  </si>
  <si>
    <t xml:space="preserve">UTI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</si>
  <si>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DE REANIMACION</t>
  </si>
  <si>
    <t>NEO2</t>
  </si>
  <si>
    <t xml:space="preserve">UTI MODERADO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</si>
  <si>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NEO3</t>
  </si>
  <si>
    <t xml:space="preserve">UTI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</si>
  <si>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CENTRO REANIMACION</t>
  </si>
  <si>
    <t>NEO4</t>
  </si>
  <si>
    <t>MODULO AISLAMIENTO Verificado por MAT</t>
  </si>
  <si>
    <t>NNQ1</t>
  </si>
  <si>
    <t>N</t>
  </si>
  <si>
    <t>Neurocirugia Modulo A1</t>
  </si>
  <si>
    <t>Incluye: Hasta 2 Tissucol. 1-Tumores oseos de la base del craneo. 2-By pass tempero Silviano. 3-By pass del alto flujo. 4-Cirugias con tecnicas estereotaxicas. 5-Implante de electrodos profundos por medios de estereotaxicos. 6-Cirugia del Parkinson (lesion por radiofrecuencia). 7-Cirugia de Parkinson (colocacion de estimuladores). 8-Braquiterapia en Tumores cerebrales. 10-Descompresion neurovascular (trigemino, facial, hipogloso). Hasta 10 dÃ­as</t>
  </si>
  <si>
    <t>NNQ2</t>
  </si>
  <si>
    <t>Neurocirugia Modulo A2. Desglose del A</t>
  </si>
  <si>
    <t>Incluye: Hasta 2 Tissucol. 1-Fistulas arteriovenosas Durales. 2-Aneurismas cerebrales de cualquier tipo y localizacion Clipado. 3-Tumores de hipofisis y region periselar por via transcraneana petitorio solicitud. 4-Malformaciones arteriovenosas cerebrales o medulares con resolucion quirurgica. 5-Tumores del tronco cerebral y base de craneo. 6-Tumores del angulo ponto-cerebeloso. 7-Tumores intraventriculares. 8-Meningiomas de cualquier localizacion. 9-Tumores u otra patologia intramedular o de la cola de caballo. 10-Abordajes anteriores a la columna dorsal o lumbar (hasta 2 niveles) con o sin fijacion protesica (no incluye honorarios del cirujano general). 11-Estabilizacion del raquis dorsal hasta 3 niveles. 12-Abordajes transorales a la union occipitocervical. 13-Microdiscectomia dorsal. Si recidiva antes de los 30 dias se considere incluido en la cirugia previa. En recidivas multiples a partir de la tercera no se paga. Hasta 10 dias</t>
  </si>
  <si>
    <t>NNQ3</t>
  </si>
  <si>
    <t>Neurocirugia Modulo B1</t>
  </si>
  <si>
    <t>Incluye: Hasta 2 Tissucol. 1-Colocacion de bomba de infusion continua para la instalacion de farmacos. 2-Estimulantes cerebrales para el dolor. 3-Abordajes posteriores a la columna cervical, dorsal o lumbar, laminosplatia o laminectomia (hasta 2 niveles). 4-Microdiscectomia lumbar con o sin hemilaminectomia (para un nivel). 5-Tratamiento de la siringomielia, siringobulbia con o sin shunt. 6-Diastematomielia cervical dorsal. 7-Reconstruccion de la fosa posterior para Arnold Chairi. 8-Evacuacion de hematomas extradurales y colecciones encefalicas, extradurales, subdurales. 9-Estimulador vagal. Hasta 8 dias</t>
  </si>
  <si>
    <t>NNQ4</t>
  </si>
  <si>
    <t>NeurocirugÃ­a Modulo B2, desglose.</t>
  </si>
  <si>
    <t>Incluye: Hasta 2 Tissucol. 1-Evacuacion de hematoma intracerebrales. 2- Fistula de LCR de todo tipo y localizacion. 3-Tumores primitivos encefalicos. 4- Tumores de origen metastasicos. 5-Craneo estenosis. 6-Patologia de Charnela. 7-Aracnoiditis medular u optoquiasmatica. 8-Colecciones infratentoriales. 9-Tumores orbitarios por via endocraneana. 10-Abscesos cerebrales. 11-Anastomosis de nervios craneales. 12-Patologia hipofisaria via trsnsepto esfenoidal para adenomas de hipofisis. 13-Abordaje anterior a la columna cervical con o sin colocacion de protesis para estabilizacion en patologia traumatica, degenerativa o tumoral. 15-Estabilizaciobn dek raquis con instrumentacion via posterior, cervical, dorsal y lumbar con marcos y/o alambrados sublaminares, lazos cervicales. 16-Tumores intradurales extramedulares del raquis. 17-Tratamiento quirurgico del plexo braquial. 18-Abordajes posteriores a la columna cervical, dorsal o lumbar, laminoplastia, laminectomia (2 o mas niveles). 19-Microdiscectomia lumbar con o sin hemilaminectomia (para dos o mas niveles). Si recidiva antes de los 30 dias se considere incluido en la cirugia previa. En recidivas multiples a partir de la tercera no se paga.</t>
  </si>
  <si>
    <t>NNQ5</t>
  </si>
  <si>
    <t>Neurocirugia Modulo C</t>
  </si>
  <si>
    <t>1-Tumores oseos de orbita y senos (con o sin craneoplastia). 2-Derivacion interna de LCR, ventriculo peritoneal, ventriculo atrial o lumboperitoneal. 3-Recambio total de valvula de LCR. 4-Cuerpo extraÃ±o o proyectil intracraneano. 5-Colecciones extradurales o subdurales del raquis cervical, dorsal y lumbar. 6-Simpatectomia toraxica lumbar. 7-Tumores epidurales del raquis. 8-Tumor blando de orbita, via extracraneana. 9-Meningocele, mielomeningocele. 10-Extraccion de protesis vertebrales en mas de dos niveles. 11-Cordotomia. 12-Trasposicion del cubital. 13-Neurorrafia, injerto, escision de lesion tumoral del nervio radial, mediano, etc. 14-Desplaquetamiento para disminucion de presion intracraneana.</t>
  </si>
  <si>
    <t>NNQ6</t>
  </si>
  <si>
    <t>Neurocirugia Modulo D</t>
  </si>
  <si>
    <t>1-Craneoplastias (excepto de orbita) como unica intervencion. 2-Plastica o reconstruccion de senos venosos intracraneanos (como tratamiento adicional de una cirugia). 3-Ventriculocisternostomias. 4-Neurolisis por via transoval para neuralgia del trigemino. 5-Reoperacion para toillette de heridas quirurgicas encefalicas o raquimedular. 6-Extraccion de protesis vertebrales hasta dos niveles. 7-Fractura hundimiento de craneo, abierta o cerrada. 8-Vertebroplastia. 9-Recambio parcial de valvula o colocacion de reservorio a ventriculo. 10-Recambio plastica de duramadre (duroplastia). 11-Liberaciob quirurgica del nervio ciatico en el muslo.</t>
  </si>
  <si>
    <t>NNQ7</t>
  </si>
  <si>
    <t>Neurocirugia Modulo E1</t>
  </si>
  <si>
    <t>1-Biopsia de nervio o musculo (microtecnica). 2-Punciones de reservorios para instilar sustancias o extraer LCR excepto puncion lumbar diagnostica 3-Bloqueos por dolor guiados por radioscopia o TAC (excluye el valor de la TAC).</t>
  </si>
  <si>
    <t>NNQ8</t>
  </si>
  <si>
    <t>Neurocirugia Modulo E2</t>
  </si>
  <si>
    <t>1-Drenajes lumbares externos a sistemas cerrados. 2-Drenaje externo continuo de LCR. 3-Traccion cefalica, compas y/o colocacion de halo chaleco. 4-Bloqueo cervical, dorsal y lumbar facetario, radicular o epidural guiado por radioscopia o TAC. 5-Colocacion y monitoreo de PIC. 6-Colocaciones de cateter epi-subdural con reservorio para instalacion de farmacos. 7-Test de infusion.</t>
  </si>
  <si>
    <t>NNQ9</t>
  </si>
  <si>
    <t>Neurocirugia Modulo E3</t>
  </si>
  <si>
    <t>1-Ventriculostomia, ventriculografia. 2-Punciones evacuatorias de colecciones intracraneales (extraparenquimatosas). 3-Ligadura de carotida cervical. 4-Tumor oseo de la calotta. 5-Tumor cefalico de partes blandas. 6-Desplaquetamiento. 7-Bloqueo cervical, dorsal y lumbar facetario, radicular o epidural guiado por radioscopia TAC con ozonoterapia. 8-Descomprension microquirurgica del nervio Mediano o Cubital.</t>
  </si>
  <si>
    <t>NUQ1</t>
  </si>
  <si>
    <t xml:space="preserve">Nefro - ureterectomia + cistectomia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</si>
  <si>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NUQ10</t>
  </si>
  <si>
    <t xml:space="preserve">Cistectomia parcial - cistoplastia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</si>
  <si>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NUQ11</t>
  </si>
  <si>
    <t xml:space="preserve">Tratamiento de fistula vesical a piel o asa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</si>
  <si>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NUQ12</t>
  </si>
  <si>
    <t xml:space="preserve">Cistostomia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</si>
  <si>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NUQ13</t>
  </si>
  <si>
    <t xml:space="preserve">LITOTRICIA VESICAL ENDOSCOPICA                            icia vesical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</si>
  <si>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Debera adjuntar anatomia patologica de la pieza completa. Incluye ansa de reseccion</t>
  </si>
  <si>
    <t>NUQ14</t>
  </si>
  <si>
    <t xml:space="preserve">Uretroplastia externa o interna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</si>
  <si>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NUQ15</t>
  </si>
  <si>
    <t xml:space="preserve">Uretromia - Meatoplastia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</si>
  <si>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NUQ16</t>
  </si>
  <si>
    <t xml:space="preserve">Prostatectomia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</si>
  <si>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NUQ17</t>
  </si>
  <si>
    <t xml:space="preserve">Adenomectomia prostatica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</si>
  <si>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NUQ18A</t>
  </si>
  <si>
    <t>Reseccion Traseural bipolar (RTU bipolar)</t>
  </si>
  <si>
    <t>NUQ19</t>
  </si>
  <si>
    <t xml:space="preserve">Puncion biopsia de prostata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</si>
  <si>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</t>
  </si>
  <si>
    <t xml:space="preserve">Nefrectomia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</si>
  <si>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NUQ20</t>
  </si>
  <si>
    <t xml:space="preserve">Videoreseccion de prostata y vejiga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</si>
  <si>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ansa de resecccion</t>
  </si>
  <si>
    <t>NUQ21</t>
  </si>
  <si>
    <t xml:space="preserve">Orquidectomia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</si>
  <si>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NUQ22</t>
  </si>
  <si>
    <t xml:space="preserve">Orquidopexia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</si>
  <si>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NUQ23</t>
  </si>
  <si>
    <t xml:space="preserve">Hidrocele - Varicocele - Escrotoplastia-anastomosis conducto deferente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</si>
  <si>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NUQ24</t>
  </si>
  <si>
    <t xml:space="preserve">TORSION DE TESTICULO - ABSCESO DE TESTICULO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</si>
  <si>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NUQ25</t>
  </si>
  <si>
    <t xml:space="preserve">Amputacion de pene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</si>
  <si>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NUQ26</t>
  </si>
  <si>
    <t xml:space="preserve">Amputacion de pene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</si>
  <si>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NUQ27</t>
  </si>
  <si>
    <t xml:space="preserve">Operacion plastica de pene. Colocacion de protesis peneana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</si>
  <si>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</t>
  </si>
  <si>
    <t xml:space="preserve">Fimosis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</si>
  <si>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NUQ28P</t>
  </si>
  <si>
    <t xml:space="preserve">Fimosis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</si>
  <si>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adiciona dia de internacion en planta segun cuadro clinico</t>
  </si>
  <si>
    <t>NUQ2A</t>
  </si>
  <si>
    <t xml:space="preserve">NEFRECTOMIA TOTAL (TUMOR &gt; 10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</si>
  <si>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</t>
  </si>
  <si>
    <t xml:space="preserve">Nefrectomia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</si>
  <si>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NUQ30</t>
  </si>
  <si>
    <t>Vasectomia</t>
  </si>
  <si>
    <t>NUQ4</t>
  </si>
  <si>
    <t xml:space="preserve">Cirugia del ureter - pielotomia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</si>
  <si>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NUQ5</t>
  </si>
  <si>
    <t xml:space="preserve">Nefrostomia - nefrotomia - lumbotomia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</si>
  <si>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NUQ6</t>
  </si>
  <si>
    <t xml:space="preserve">Tratamiento de la estenosis ureteropielica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</si>
  <si>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NUQ7</t>
  </si>
  <si>
    <t xml:space="preserve">Derivaciones ureterales ext. o int.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</si>
  <si>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NUQ8</t>
  </si>
  <si>
    <t xml:space="preserve">Ureteroplastia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</si>
  <si>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NUQ9</t>
  </si>
  <si>
    <t xml:space="preserve">Cistectomia total con derivacion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</si>
  <si>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ON1</t>
  </si>
  <si>
    <t>ON10</t>
  </si>
  <si>
    <t>ON11</t>
  </si>
  <si>
    <t>ON12</t>
  </si>
  <si>
    <t>ON13</t>
  </si>
  <si>
    <t>PARA CATEGORIA ESPECIALIZADA</t>
  </si>
  <si>
    <t>ON14</t>
  </si>
  <si>
    <t>TRANSFUSION POR ANEMIA GRAVE</t>
  </si>
  <si>
    <t>PARA PACIENTES QUE SE INTERNAN CON ANEMIA GRAVE   QUE REQUIEREN TRANSFUSION DE HEMODERIVADOS. SE RECONOCEN POR SEPARADO LAS UNIDADES DE HEMODERIVADOS</t>
  </si>
  <si>
    <t>ON2</t>
  </si>
  <si>
    <t>ON3</t>
  </si>
  <si>
    <t>ON4</t>
  </si>
  <si>
    <t>ON5</t>
  </si>
  <si>
    <t>ON6</t>
  </si>
  <si>
    <t>ON7</t>
  </si>
  <si>
    <t>ON8</t>
  </si>
  <si>
    <t>ON9</t>
  </si>
  <si>
    <t>OT1</t>
  </si>
  <si>
    <t xml:space="preserve">MIRINGOPLASTIA                                            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</si>
  <si>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OT10</t>
  </si>
  <si>
    <t xml:space="preserve">SUBMAXILECTOMIA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</si>
  <si>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</t>
  </si>
  <si>
    <t xml:space="preserve">ESCISION AMPLIA DE MUCOSA YUGAL + RECONSTRUCCION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</si>
  <si>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OT11A</t>
  </si>
  <si>
    <t xml:space="preserve">ESCISION AMPLIA DE MUCOSA VUGAL + RECONST.(T&gt;2.5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</si>
  <si>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OT12</t>
  </si>
  <si>
    <t xml:space="preserve">QUEILOPLASTIA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</si>
  <si>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</t>
  </si>
  <si>
    <t xml:space="preserve">Queiloplastia, labio Leporino unilat.                                      </t>
  </si>
  <si>
    <t>OT13A</t>
  </si>
  <si>
    <t xml:space="preserve">QUEILOPLASTIA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</si>
  <si>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OT13B</t>
  </si>
  <si>
    <t>Queiloplastia, labio Leporino unilat.</t>
  </si>
  <si>
    <t>OT13C</t>
  </si>
  <si>
    <t>Queiloplastia, labio Leporino bilat.</t>
  </si>
  <si>
    <t>OT13D</t>
  </si>
  <si>
    <t>Fistula alveolar unilateral</t>
  </si>
  <si>
    <t>Con verificacion del MAT</t>
  </si>
  <si>
    <t>OT14</t>
  </si>
  <si>
    <t>ResecciÃ³n amplia de labio con reconstrucciÃ³n por colgajo - ResecciÃ³n de labio (por tumor maligno)</t>
  </si>
  <si>
    <t>OT14A</t>
  </si>
  <si>
    <t xml:space="preserve">RESECCION AMPLIA DE LABIO C/RECONST.POR COLGAJO T&gt;2.5 CM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</si>
  <si>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OT14B</t>
  </si>
  <si>
    <t>Quieloplastia de Bernard</t>
  </si>
  <si>
    <t>OT15</t>
  </si>
  <si>
    <t xml:space="preserve">OPERACION COMANDO DE LENGUA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</si>
  <si>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OT16</t>
  </si>
  <si>
    <t xml:space="preserve">GLOSECTOMIA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</si>
  <si>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</t>
  </si>
  <si>
    <t xml:space="preserve">GLOSECTOMIA SUBTOTAL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</si>
  <si>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OT17A</t>
  </si>
  <si>
    <t>Escision local delesion de labio - Incision y drenaje de labio - Glosotomia con drenaje de abseco - Lipoma - Lipoma Gigante - Incis. Drenaje Profundo - insicion y drenaje de paladar. Biopsia de paladar</t>
  </si>
  <si>
    <t>OT17B</t>
  </si>
  <si>
    <t>Escision local de lesion de lengua - Glosoplastia</t>
  </si>
  <si>
    <t>OT18</t>
  </si>
  <si>
    <t xml:space="preserve">AMIGDALECTOMIA - ADENOIDECTOMIA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</si>
  <si>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 EVENTUAL COLOCACION DE DIABOLOS</t>
  </si>
  <si>
    <t>OT19</t>
  </si>
  <si>
    <t xml:space="preserve">RESECCION QUISTE BRANQUIAL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</si>
  <si>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OT1B</t>
  </si>
  <si>
    <t>Reconstruccion de pabellon auricular con injerto - Otoplastia o reconts.. De pabellon auricular - Escision completa de pabellon - Resecion total de nariz</t>
  </si>
  <si>
    <t>OT1C</t>
  </si>
  <si>
    <t>Otoplastia de lobulo hendido</t>
  </si>
  <si>
    <t>OT2</t>
  </si>
  <si>
    <t xml:space="preserve">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</si>
  <si>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Reconstruccion o reseccion parcial o total de tabique nasal y/o cornetes</t>
  </si>
  <si>
    <t>OT20</t>
  </si>
  <si>
    <t xml:space="preserve">MIRINGOTOMIA (EXCLUIDO DIABOLO)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</si>
  <si>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COLOCACION DE DIABOLOS UNI O BILATERAL BAJO ANESTESIA GENERAL</t>
  </si>
  <si>
    <t>OT21</t>
  </si>
  <si>
    <t xml:space="preserve">MICROCIRUGIA DE LA FOSA PTERIGOMAXILAR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</si>
  <si>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OT2A</t>
  </si>
  <si>
    <t xml:space="preserve">SEPTUMPLASTIA-TURBINECTOMIA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</si>
  <si>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OT2B</t>
  </si>
  <si>
    <t>Escision de lesion local de conducto aud. Ext. - Sutura de nariz - Biopsia de nariz</t>
  </si>
  <si>
    <t>OT3</t>
  </si>
  <si>
    <t xml:space="preserve">Sinusotomia combinada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</si>
  <si>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OT30</t>
  </si>
  <si>
    <t>Reconstruccion Total del parpado</t>
  </si>
  <si>
    <t>OT31</t>
  </si>
  <si>
    <t>Blefaroplastia - Reparadora</t>
  </si>
  <si>
    <t>OT32</t>
  </si>
  <si>
    <t>Blefarorrafia-blefarochalasis-Escision de lesion de parpado</t>
  </si>
  <si>
    <t>OT33</t>
  </si>
  <si>
    <t>Conjuntivoplastia- Escision de lesion conjuntiva-Trat. Quirur. Rinofina</t>
  </si>
  <si>
    <t>OT4</t>
  </si>
  <si>
    <t xml:space="preserve">Antrotomia maxilar radical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</si>
  <si>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OT43</t>
  </si>
  <si>
    <t xml:space="preserve">TIMPANOPLASTIA                                                                                       </t>
  </si>
  <si>
    <t>OT44</t>
  </si>
  <si>
    <t>ESTAPEDECTOMIA</t>
  </si>
  <si>
    <t>OT45</t>
  </si>
  <si>
    <t>MASTEIDECTOMIA</t>
  </si>
  <si>
    <t>OT46</t>
  </si>
  <si>
    <t>Implante coclear</t>
  </si>
  <si>
    <t>ncluye: honorarios profesionales, derechos quirurgicos, derecho de monitoreo, derechos de pension por un dia de internacion en planta, monitorieo del nervio facial, material descartable y medicamentos de uso habitual. Excluye: dispositivo implantable y honorarios de anestista</t>
  </si>
  <si>
    <t>OT5</t>
  </si>
  <si>
    <t xml:space="preserve">LARINGUECTOMIA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</si>
  <si>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OT6</t>
  </si>
  <si>
    <t xml:space="preserve">LARINGUECTOMIA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</si>
  <si>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OT7</t>
  </si>
  <si>
    <t xml:space="preserve">MICROCIRUGIA DE LARINGE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</si>
  <si>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OT8</t>
  </si>
  <si>
    <t xml:space="preserve">OPERACION COMANDO DE PISO DE BOCA, ENCIA, FARINGE, TRIGONO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</si>
  <si>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</t>
  </si>
  <si>
    <t xml:space="preserve">PAROTIDECTOMIA TOTAL O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</si>
  <si>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OT9A</t>
  </si>
  <si>
    <t>Parotidectomia de lobula superficial - Estomatoplastia con injerto</t>
  </si>
  <si>
    <t>OT9B</t>
  </si>
  <si>
    <t>Biopsia de glandula salival</t>
  </si>
  <si>
    <t>OT9C</t>
  </si>
  <si>
    <t>Cierre de fistula externa de boca</t>
  </si>
  <si>
    <t>OXINT</t>
  </si>
  <si>
    <t>Oxigenointernacion</t>
  </si>
  <si>
    <t>Para pacientes que se encuentren cursando una internaciÃ³n en establecimiento asistencial y requieran de prestaciones de oxigenoterapia domiciliaria y/o asistencia ventilatoria domiciliaria, el establecimiento solicitarÃ¡ en el marco de la internaciÃ³n el cÃ³digo de requerimiento de la prestaciÃ³n y el IOSPER evaluarÃ¡ el pedido con la documentaciÃ³n disponible en la misma, supliendo de esta manera lo dispuesto en el punto a), posteriormente se continuarÃ¡ el curso administrativo dispuesto en punto b) y subsiguientes</t>
  </si>
  <si>
    <t>PGT</t>
  </si>
  <si>
    <t>Puncion guiada por TAC en internacion</t>
  </si>
  <si>
    <t>PI1</t>
  </si>
  <si>
    <t xml:space="preserve">Reseccion de quiste dermoideo-sacro-coxigeno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</si>
  <si>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Autorizado por MAT. y prot. anat. patologica</t>
  </si>
  <si>
    <t>PI1A</t>
  </si>
  <si>
    <t>Quiste sacrocoxigeno - Injerto de piel - colgajo tubulado - Adelg. De piel c/transplante de grasa - Transporte de tubo - Injerto c/ dermatomo</t>
  </si>
  <si>
    <t>PI2</t>
  </si>
  <si>
    <t xml:space="preserve">Reseccion de angioma cavernoso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</si>
  <si>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PI3</t>
  </si>
  <si>
    <t xml:space="preserve">Escision amplia de piel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</si>
  <si>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Comprendido estructuras vecinas 13.01.02, acompanado con anatomia patologica</t>
  </si>
  <si>
    <t>PI4</t>
  </si>
  <si>
    <t>Escision local de piel - Incision o drenaje superficial - Escision de uÃ±a</t>
  </si>
  <si>
    <t>PI5</t>
  </si>
  <si>
    <t>Destruccion de lesion de piel - Biopsia de piel - Sutura de herida</t>
  </si>
  <si>
    <t>PI6</t>
  </si>
  <si>
    <t>Colgajo por rotacion de Crossleg</t>
  </si>
  <si>
    <t>PI7</t>
  </si>
  <si>
    <t>Reseccion y cierre  por colgajo - zeteplastia - Inc. De musculo</t>
  </si>
  <si>
    <t>PIB</t>
  </si>
  <si>
    <t>Para pacientes pediÃ¡tricos</t>
  </si>
  <si>
    <t>PMCC</t>
  </si>
  <si>
    <t>MÃ³dulo dÃ­a clÃ­nico en planta para pacientes crÃ³nicos (8-30)</t>
  </si>
  <si>
    <t>Del 8Â° al 30Â° dÃ­a  (por dÃ­a)</t>
  </si>
  <si>
    <t>PMCCA</t>
  </si>
  <si>
    <t>AcompaÃ±ante - Modulo dia clinico en planta para pacientes cronicos (8-30)</t>
  </si>
  <si>
    <t>PMCI</t>
  </si>
  <si>
    <t>MÃ³dulo dÃ­a clÃ­nico en planta (1-3)</t>
  </si>
  <si>
    <t>Hasta el 3Â° dÃ­a (por dÃ­a)</t>
  </si>
  <si>
    <t>PMCIA</t>
  </si>
  <si>
    <t>AcompaÃ±ante - Modulo dia clinico en planta (1-3)</t>
  </si>
  <si>
    <t>PMCP</t>
  </si>
  <si>
    <t>A partir del 4Â° al 7Â° dÃ­a (por dÃ­a)</t>
  </si>
  <si>
    <t>PMCPA</t>
  </si>
  <si>
    <t>AcompaÃ±ante - Modulo dia clinico en planta (4-7)</t>
  </si>
  <si>
    <t>PMCT</t>
  </si>
  <si>
    <t>PMCTA</t>
  </si>
  <si>
    <t>AcompaÃ±ante - Modulo dia clinico en planta TERMINAL (&gt;30)</t>
  </si>
  <si>
    <t>PQ4</t>
  </si>
  <si>
    <t>Quemaduras hasta el 5% con o sin zona funcional AB -B</t>
  </si>
  <si>
    <t>Se adiciona a dia de internacion en planta segun cuadro clinico</t>
  </si>
  <si>
    <t>PQ5</t>
  </si>
  <si>
    <t>Quemaduras A-B y B mayor al 5% sin compromiso de zona funcional</t>
  </si>
  <si>
    <t>PQ6</t>
  </si>
  <si>
    <t>Quemaduras A-B y B mayor al 5% con compromiso de zona funcional</t>
  </si>
  <si>
    <t>PQ7</t>
  </si>
  <si>
    <t>Atencion del paciente con quemaduras del grado A-B mayor al 5% por sesion con sumatoria si existe escarectomia o injerto. Atencion de quemaduras de grado B que incluyan zonas nobles y funcionales (articulaciones, cara, genitales)</t>
  </si>
  <si>
    <t>PS1</t>
  </si>
  <si>
    <t xml:space="preserve">MODULO PSIQUIATRIA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</si>
  <si>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LA CADI CADA 5DIAS HASTA EL MAXIMO DE 30 DIAS AL ANO</t>
  </si>
  <si>
    <t>PS2</t>
  </si>
  <si>
    <t xml:space="preserve">MODULO PSIQUIATRIA ADICIONAL POR 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</si>
  <si>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PS21</t>
  </si>
  <si>
    <t xml:space="preserve">ADICIONAL DE PSIQUIATRIA AGUDA POR 5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</si>
  <si>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PS3</t>
  </si>
  <si>
    <t xml:space="preserve">MODULO PSIQUIATRIA SUB AGUDA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</si>
  <si>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 DEBERA EFECTUAR LA DENUNCIA EN FORMA MENSUAL AL CADI HASTA UN MAX. DE 120 DIAS AL ANO. INCLUYE PENSION, HONORARIOS MEDICOS, MEDICACION PSIQUIATRICA INHERENTE A LA PATOLOGIA, MEDICACION CLIN. BASICA</t>
  </si>
  <si>
    <t>PS4</t>
  </si>
  <si>
    <t xml:space="preserve">MODULO PSIQUIATRIA PROLONGADA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</si>
  <si>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POSTERIOR A LOS 150 DIAS DE INTERNACION CON DENUNCIA MENSUAL AL CADI (SIN LIMITE DE TIEMPO). INCLUYE PENSION, HONORARIOS MEDICOS, MEDICACION INHERENTEA LA PATOLOGIA, MEDICACION CLINICA BASICA</t>
  </si>
  <si>
    <t>PS5</t>
  </si>
  <si>
    <t xml:space="preserve">MODULO PSIQUIATRIA SUB AGUDA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</si>
  <si>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PS6</t>
  </si>
  <si>
    <t xml:space="preserve">MODULO PSIQUIATRIA SUB AGUDA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</si>
  <si>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PS7</t>
  </si>
  <si>
    <t xml:space="preserve">MODULO PSIQUIATRIA PROLONGADA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</si>
  <si>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PS8</t>
  </si>
  <si>
    <t xml:space="preserve">MODULO PSIQUIATRIA PROLONGADA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</si>
  <si>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RU10</t>
  </si>
  <si>
    <t xml:space="preserve">Litotricia percutanea (para calculos mayores de 2 cm o coraliformes)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</si>
  <si>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1-Honorarios medicos. 2-Medicamentos. 3-Material descartable habitual (doble J, cateter ureteral simple, etc). 4-Medicacion anestesica de ser necesaria. 5-Derecho de aparatologia la cual comprende: CISTOFIBROSCOPIO, RESECTOSCOPIO, RESECTOR BIPOLAR, URETERORRENOSCOPIO, URETROTOMO, LITOTRITOR, NEFROSCOPIO PERCUTANEO, LAPAROSCOPIO, VIDEO ENDOSCOPIO, EQUIPO DE URODINAMIA, ECOGRAFO, PISTOLA DE BIOPSIA. 6-Un dia de internacion. 7-Gastos sanatoriales, derecho de aparatologia y todo gasto no expresamente excluido. 8-Todas las sesiones que se requieran para la resolucion de patologia. Excluye: honorarios medicos del anestesista.</t>
  </si>
  <si>
    <t>RU8</t>
  </si>
  <si>
    <t xml:space="preserve">Litotricia renal intracorporea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</si>
  <si>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RU9</t>
  </si>
  <si>
    <t xml:space="preserve">Litotricia renal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</si>
  <si>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</t>
  </si>
  <si>
    <t xml:space="preserve">Parto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</si>
  <si>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RWGOQ18L</t>
  </si>
  <si>
    <t>Parto + Ligadura de trompas (vÃ­a laparascÃ³pica o convencional) (SOLO PARA INSTITUTO RAWSON MAT. 198)</t>
  </si>
  <si>
    <t>RWGOQ19</t>
  </si>
  <si>
    <t xml:space="preserve">Cesarea y atencion del recien nacido (SOLO PARA INSTITUTO RAWSON MAT. 198)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</si>
  <si>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RWGOQ19L</t>
  </si>
  <si>
    <t>Cesarea + Ligadura de trompas (SOLO PARA INSTITUTO RAWSON MAT. 198)</t>
  </si>
  <si>
    <t>RWGOQ22A</t>
  </si>
  <si>
    <t>AtenciÃ³n pediÃ¡trica del reciÃ©n nacido luego en parto o cesÃ¡rea (Solo para Instituto Rawson Mat.198)</t>
  </si>
  <si>
    <t>RWGOQ22C</t>
  </si>
  <si>
    <t>Recepcion del recien nacido de alto riesgo (adicional) (Solo para Instituto Rawson Mat.198)</t>
  </si>
  <si>
    <t>RWNEO1</t>
  </si>
  <si>
    <t>UTI GRAVE (Solo Sanatorio Rawson)</t>
  </si>
  <si>
    <t>Centro de Reanimacion</t>
  </si>
  <si>
    <t>RWNEO2</t>
  </si>
  <si>
    <t>UTI MODERADO (solo Sanatorio Rawson)</t>
  </si>
  <si>
    <t>Centro de reanimacion</t>
  </si>
  <si>
    <t>RWNEO3</t>
  </si>
  <si>
    <t>UTI BAJA COMPLEJIDAD (Solo Sanatorio Rawson)</t>
  </si>
  <si>
    <t>RWNEO4</t>
  </si>
  <si>
    <t>MODULO AISLAMIENTO Verificado por MAT (Solo Sanatorio Rawson)</t>
  </si>
  <si>
    <t>SRQ1</t>
  </si>
  <si>
    <t xml:space="preserve">PLEURECTOMIA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</si>
  <si>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SRQ2</t>
  </si>
  <si>
    <t xml:space="preserve">DRENAJE DE PLEURA POR TORACOTOMIA MINIMA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</si>
  <si>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PARA TODO TIPO DE DRENAJES DE TORAX, INCLUYE BIOPSIA DE PLEURA SIN VIDEO</t>
  </si>
  <si>
    <t>SRQ3</t>
  </si>
  <si>
    <t xml:space="preserve">TORACOTOMIA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</si>
  <si>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SRQ4</t>
  </si>
  <si>
    <t xml:space="preserve">NEUMONECTOMIA - LOBECTOMIA. Decorticacion total.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</si>
  <si>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SRQ5</t>
  </si>
  <si>
    <t xml:space="preserve">RECECCIONES TUMORALES MEDIASTINALES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</si>
  <si>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SRQ6</t>
  </si>
  <si>
    <t xml:space="preserve">VIDEOTORACOSCOPIA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</si>
  <si>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BIOPSIAS: PLEURAL- PULMONAR Y MEDIASTINAL. INSTILACION DE SUST. QUIMICAS</t>
  </si>
  <si>
    <t>SRQ7</t>
  </si>
  <si>
    <t xml:space="preserve">VIDEOTORACOSCOPIA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</si>
  <si>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DECORTICACION PARCIAL - BULLECTOMIA-NODULECTOMIA- RESECCION DE TUMORES MEDIASTINALES</t>
  </si>
  <si>
    <t>SRQ8</t>
  </si>
  <si>
    <t xml:space="preserve">RESECCIONES ENDOTRAQUEALES Y ENDOBROQUEALES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</si>
  <si>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SRQ9</t>
  </si>
  <si>
    <t>Biopsia endo o transbronquial con pinza o aguja Wang (excluye aguja de Wang)</t>
  </si>
  <si>
    <t>TCAC</t>
  </si>
  <si>
    <t xml:space="preserve">mod.termolesion controlada c/radiofrecuencia m.estereotax.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</si>
  <si>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Incluye: medicamento nacionales e importado para el proceso. Materiales descartables nacionales e importados para el procedimiento. Uso y gastos de quirofano. Proceso digital de imagenes. Derechos por termolesion. Derechos radiologicos y quirurgicos. Gastos sanatoriales y derechos. honorarios medicos: medico neurocirujano, medico neurocirujano ayudante, medico neurologo, tecnico radiologo, instrumentadoras y enfermeras. Excluye: honorarios anestesiologos. Todo tipo de estudios complementarios (TAC,Doppler,Angiografias, Analisis, Tranfusiones de sangre). Tralasdos</t>
  </si>
  <si>
    <t>TR1</t>
  </si>
  <si>
    <t xml:space="preserve">Columna cervical, dorsal o lumbar (no Qx - Corset-Collar-Bloqueo)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</si>
  <si>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</t>
  </si>
  <si>
    <t xml:space="preserve">Esternon, costillas (alambrado, osteostomia, extraccion de un fragmento costal)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</si>
  <si>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TR102</t>
  </si>
  <si>
    <t>Dedo en resorte - Mallet Finger - Dequervain</t>
  </si>
  <si>
    <t>TR103</t>
  </si>
  <si>
    <t>TendÃ³n extensor - Boutoniero</t>
  </si>
  <si>
    <t>TR104</t>
  </si>
  <si>
    <t>TendÃ³n flexor (zona de nadie)</t>
  </si>
  <si>
    <t>TR105</t>
  </si>
  <si>
    <t>TendÃ³n flexor + de dos</t>
  </si>
  <si>
    <t>TR106</t>
  </si>
  <si>
    <t>Injerto de nervios</t>
  </si>
  <si>
    <t>TR107</t>
  </si>
  <si>
    <t>SinovestomÃ­a de muÃ±eca</t>
  </si>
  <si>
    <t>TR108</t>
  </si>
  <si>
    <t>Dupuytren residivado</t>
  </si>
  <si>
    <t>TR109</t>
  </si>
  <si>
    <t>Traumatismos grave de la mano (microcirugÃ­a) - Reimplantes</t>
  </si>
  <si>
    <t>TR11</t>
  </si>
  <si>
    <t xml:space="preserve">Metacarpo, metatarso, falange (reduccion bajo anestesia y estabilizacion minima, osteodesis)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</si>
  <si>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TR12</t>
  </si>
  <si>
    <t xml:space="preserve">Exploracion, drenaje, legrado, secuestrectomia. Extraccion de osteosintesis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</si>
  <si>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TR13</t>
  </si>
  <si>
    <t xml:space="preserve">Extraccion de osteosintesis de Cadera (clavo, placa)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</si>
  <si>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</t>
  </si>
  <si>
    <t xml:space="preserve">Extraccion de tutores externos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</si>
  <si>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TR14A</t>
  </si>
  <si>
    <t>Extraccion de Osteosintesis, Placa con tornillo</t>
  </si>
  <si>
    <t>TR15</t>
  </si>
  <si>
    <t xml:space="preserve">Femur, tibia y perone, correccion osea, placa Pudu + osteostomia)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</si>
  <si>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TR16</t>
  </si>
  <si>
    <t xml:space="preserve">Resto de los huesos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</si>
  <si>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TR17</t>
  </si>
  <si>
    <t xml:space="preserve">Humero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</si>
  <si>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TR18</t>
  </si>
  <si>
    <t xml:space="preserve">Clavicula, cubito, radio, carpo y tarso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</si>
  <si>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TR19</t>
  </si>
  <si>
    <t xml:space="preserve">Metacarpiano-metatarso-falanges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</si>
  <si>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</t>
  </si>
  <si>
    <t xml:space="preserve">Humero, esternon, escapula, cubito y radio (yeso - inmobilizacion)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</si>
  <si>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TR20</t>
  </si>
  <si>
    <t xml:space="preserve">Femur - tibia- perone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</si>
  <si>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TR21</t>
  </si>
  <si>
    <t xml:space="preserve">Sacroiliaco, hombro y 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</si>
  <si>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TR22</t>
  </si>
  <si>
    <t xml:space="preserve">Codo, muneca, rodilla, tobillo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</si>
  <si>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TR23</t>
  </si>
  <si>
    <t xml:space="preserve">Metacarpo, metatarso, falanges, esternoclavicular, condrocostal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</si>
  <si>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TR24</t>
  </si>
  <si>
    <t xml:space="preserve">Cadera y rodilla por fractura primaria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</si>
  <si>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TR25</t>
  </si>
  <si>
    <t>Revision de cadera y rodilla + espaciador (cemento)</t>
  </si>
  <si>
    <t>TR26</t>
  </si>
  <si>
    <t>Cadera, rodilla, revision + injerto + fractura periprotesica con revision</t>
  </si>
  <si>
    <t>TR27</t>
  </si>
  <si>
    <t xml:space="preserve">Otras artroplastias (tobillo, hombro, muÃ±eca, codo, etc)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</si>
  <si>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</t>
  </si>
  <si>
    <t xml:space="preserve">Columna cervical, dorsal,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</si>
  <si>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TR28A</t>
  </si>
  <si>
    <t>Columna cervical, dorsal, lumbar (3 niveles o mas)</t>
  </si>
  <si>
    <t>TR29</t>
  </si>
  <si>
    <t xml:space="preserve">Hombro. Cadera.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</si>
  <si>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</t>
  </si>
  <si>
    <t xml:space="preserve">Pelvis, femur - Traccion esqueletica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</si>
  <si>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TR30</t>
  </si>
  <si>
    <t xml:space="preserve">Muneca, codo, tarso, carpo, metatarso, metacarpo, tobillo,etc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</si>
  <si>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TR31</t>
  </si>
  <si>
    <t xml:space="preserve">Sutura de articulaciones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</si>
  <si>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</t>
  </si>
  <si>
    <t xml:space="preserve">Operaciones en bolsas serosas - bursitis (codo - rotula y otros)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</si>
  <si>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TR32A</t>
  </si>
  <si>
    <t>Ganglion</t>
  </si>
  <si>
    <t>TR33</t>
  </si>
  <si>
    <t xml:space="preserve">Columna cervical - dorsal o lumbar-cadera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</si>
  <si>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</t>
  </si>
  <si>
    <t xml:space="preserve">Clavicula - codo - hombro - tobillo -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</si>
  <si>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TR34A</t>
  </si>
  <si>
    <t>MuÃ±eca - Mano</t>
  </si>
  <si>
    <t>TR39</t>
  </si>
  <si>
    <t xml:space="preserve">Miomectomias y resecciones parciales y totales (tumor)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</si>
  <si>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</t>
  </si>
  <si>
    <t xml:space="preserve">Tibia, perone, supracondilea de humero, maxilar (inmobilizacion + yeso)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</si>
  <si>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TR40</t>
  </si>
  <si>
    <t xml:space="preserve">Escision de lesion local de musculo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</si>
  <si>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TR41</t>
  </si>
  <si>
    <t xml:space="preserve">Exploracion drenaje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</si>
  <si>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TR42</t>
  </si>
  <si>
    <t xml:space="preserve">Tenoplastia simple, complejas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</si>
  <si>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TR43</t>
  </si>
  <si>
    <t xml:space="preserve">Tenorrafias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</si>
  <si>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TR45</t>
  </si>
  <si>
    <t xml:space="preserve">Hombro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</si>
  <si>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TR46</t>
  </si>
  <si>
    <t xml:space="preserve">Brazo, codo, antebrazo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</si>
  <si>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TR47</t>
  </si>
  <si>
    <t xml:space="preserve">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</si>
  <si>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TR48</t>
  </si>
  <si>
    <t xml:space="preserve">Muslo y pierna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</si>
  <si>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TR49</t>
  </si>
  <si>
    <t xml:space="preserve">Pie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</si>
  <si>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</t>
  </si>
  <si>
    <t xml:space="preserve">Carpo, tarso, metacarpo, metatarso, huesos propios de la  nariz (reduccion de luxacion)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</si>
  <si>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TR50</t>
  </si>
  <si>
    <t xml:space="preserve">Mano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</si>
  <si>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TR51</t>
  </si>
  <si>
    <t xml:space="preserve">Dedos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</si>
  <si>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</t>
  </si>
  <si>
    <t xml:space="preserve">Discectomia cervical, dorsal (hasta 2 niveles) - Disco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</si>
  <si>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TR52A</t>
  </si>
  <si>
    <t>Discectomia cervical, dorsal (mas 2 niveles)</t>
  </si>
  <si>
    <t>A partir del 4to. dia</t>
  </si>
  <si>
    <t>TR53</t>
  </si>
  <si>
    <t xml:space="preserve">Discectomia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</si>
  <si>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TR53A</t>
  </si>
  <si>
    <t>Descectomia Lumbar (mas de 2 niveles)</t>
  </si>
  <si>
    <t>A partir del 3er. dia</t>
  </si>
  <si>
    <t>TR54</t>
  </si>
  <si>
    <t xml:space="preserve">Tratamiento quirurgico de la enfermedad de Dupuytren (Tenosinovitis adhesivas)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</si>
  <si>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TR54B</t>
  </si>
  <si>
    <t>Aplicacion de toxina botulinica</t>
  </si>
  <si>
    <t>TR55</t>
  </si>
  <si>
    <t xml:space="preserve">Hallux valgus uni o bilateral o dedos en garra (resorte)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</si>
  <si>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TR55A</t>
  </si>
  <si>
    <t>Hallux valgus bilateral o dedos en garra o Hallux Valgus unilateral + dedo en garra</t>
  </si>
  <si>
    <t>TR56</t>
  </si>
  <si>
    <t xml:space="preserve">Tunel carpiano, tarsiano, neurolisis de codo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</si>
  <si>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TR57</t>
  </si>
  <si>
    <t>Hallux Valgu percutanea unilateral o dedos en garra (con informe de RX)</t>
  </si>
  <si>
    <t>TR58</t>
  </si>
  <si>
    <t>Hallux Valgus percutanea bilateral o dedos en garra (con informe de RX)</t>
  </si>
  <si>
    <t>TR59</t>
  </si>
  <si>
    <t xml:space="preserve">Cirugia de la columna (videoasistida)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</si>
  <si>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Laminectomias - Disectomias - Fijaciones</t>
  </si>
  <si>
    <t>TR6</t>
  </si>
  <si>
    <t xml:space="preserve">Columna cervical, dorsal o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</si>
  <si>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TR60</t>
  </si>
  <si>
    <t>CirugÃ­a escoliosis de la columna</t>
  </si>
  <si>
    <t>TR60A</t>
  </si>
  <si>
    <t>Cirugia escoliosis de la columna + Pot. Evoc. Intraoperatorios (incluido en el honorario)</t>
  </si>
  <si>
    <t>TR61</t>
  </si>
  <si>
    <t>Reduccion de fractura nasal y malar</t>
  </si>
  <si>
    <t>TR62</t>
  </si>
  <si>
    <t>Reduccion de fractura maxilar</t>
  </si>
  <si>
    <t>TR63</t>
  </si>
  <si>
    <t>Vertebroplastia acrilica percutanea x2 vertebras</t>
  </si>
  <si>
    <t>TR64</t>
  </si>
  <si>
    <t>Vertebroplastia acrilica percutanea x3 vertebras</t>
  </si>
  <si>
    <t>TR65</t>
  </si>
  <si>
    <t>Vertebroplastia acrilica percutanea x1 vertebra. Incluye en gastos el kit de vertebroplastia</t>
  </si>
  <si>
    <t>TR7</t>
  </si>
  <si>
    <t xml:space="preserve">Pelvis, sacro, acetabulo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</si>
  <si>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TR70</t>
  </si>
  <si>
    <t>Pie plano tratamiento quirÃºrgico</t>
  </si>
  <si>
    <t>TR71</t>
  </si>
  <si>
    <t>Pie plano adquirido tripla artrodesis con reconstrucciÃ³n ligamentaria</t>
  </si>
  <si>
    <t>TR72</t>
  </si>
  <si>
    <t>Pie cavo</t>
  </si>
  <si>
    <t>TR73</t>
  </si>
  <si>
    <t>Pie varo equino supinado tratamiento complejo</t>
  </si>
  <si>
    <t>TR74</t>
  </si>
  <si>
    <t>Pie equino</t>
  </si>
  <si>
    <t>TR75</t>
  </si>
  <si>
    <t>Tratamiento incruento de cadera (petit)</t>
  </si>
  <si>
    <t>TR76</t>
  </si>
  <si>
    <t>Tratamiento quirÃºrgico de luxaciÃ³n congÃ©nita de cadera (descenso - reducciÃ³n - capsulotomÃ­a con o sin ostotomÃ­a)</t>
  </si>
  <si>
    <t>TR77</t>
  </si>
  <si>
    <t>OsteotomÃ­a de cadera</t>
  </si>
  <si>
    <t>TR78</t>
  </si>
  <si>
    <t>TenotomÃ­as mÃºltiples deflexoras de rodilla</t>
  </si>
  <si>
    <t>TR78A</t>
  </si>
  <si>
    <t>TenotomÃ­as mÃºltiples deflexoras de cadera</t>
  </si>
  <si>
    <t>TR8</t>
  </si>
  <si>
    <t xml:space="preserve">Femur, tibia, tibia mas perone, humero, cubito mas radio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</si>
  <si>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TR8A</t>
  </si>
  <si>
    <t>Rodilla flotante (fractura femur + tibia mismo miembro), femur bilateral, tibia bilateral, humero + cÃºbito y radio, pelvis + tibia o femur, hÃºmero + tibia o femur, radio y cÃºbito + femur o tibia</t>
  </si>
  <si>
    <t>TR9</t>
  </si>
  <si>
    <t xml:space="preserve">Cubito, radio, carpo, rotula, tarso, clavicula, escapula, huesos propios, maxilar sup. e inferior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</si>
  <si>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TV</t>
  </si>
  <si>
    <t>Tratamiento de vasoespasmo</t>
  </si>
  <si>
    <t>VAP</t>
  </si>
  <si>
    <t xml:space="preserve">mod.vertebroplastia acrilica percutanea (2vertebras)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</si>
  <si>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VAP1</t>
  </si>
  <si>
    <t xml:space="preserve">mod.vertebroplastia acrilica percutanea (1vertebra)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</si>
  <si>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</t>
  </si>
  <si>
    <t>Ramas de la Aorta abdominal, troncos iliacos unilaterales. Anastomosis portocava, etc</t>
  </si>
  <si>
    <t>1 dia en uti - 6 dias en planta</t>
  </si>
  <si>
    <t>VP10</t>
  </si>
  <si>
    <t xml:space="preserve">Colocacion de balon de contrapulsacion o instalacion de circulacion asistida por via femoral, femorofemoral o alternativa periferica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</si>
  <si>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VP11</t>
  </si>
  <si>
    <t xml:space="preserve">Ablacion por radiofrecuencia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</si>
  <si>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VP15</t>
  </si>
  <si>
    <t>Terapia de resincronizacion cardÃ­aca</t>
  </si>
  <si>
    <t>VP2</t>
  </si>
  <si>
    <t>Derivacion con o sin injerto o protesis,femoropoplitio, tibio peroneo, etc</t>
  </si>
  <si>
    <t>1 dia en uti - 4 dias en planta</t>
  </si>
  <si>
    <t>VP2A</t>
  </si>
  <si>
    <t>Embolectomia, tromboembolectomia, etc, de vasos perifericos, miembros superior e inferior</t>
  </si>
  <si>
    <t>1 dia en uti - 2 dias en planta</t>
  </si>
  <si>
    <t>VP3</t>
  </si>
  <si>
    <t xml:space="preserve">Estudios por cateterismos individuales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</si>
  <si>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Estudio hemodinamico central</t>
  </si>
  <si>
    <t>VP3A</t>
  </si>
  <si>
    <t>Estudios por cateterismos individuales pediatricos</t>
  </si>
  <si>
    <t>VP4</t>
  </si>
  <si>
    <t xml:space="preserve">Angioplastia coronaria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</si>
  <si>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VP5</t>
  </si>
  <si>
    <t xml:space="preserve">Angioplastia coronaria compleja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</si>
  <si>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VP6</t>
  </si>
  <si>
    <t xml:space="preserve">Angioplastia periferica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</si>
  <si>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VP7</t>
  </si>
  <si>
    <t xml:space="preserve">Estudio electrofisiologico cardiologico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</si>
  <si>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VP8A</t>
  </si>
  <si>
    <t>Colocacion de cardiodesfibrilador implantable o resincronizador</t>
  </si>
  <si>
    <t>VP8B</t>
  </si>
  <si>
    <t>Colocacion de cardiodesfibrilador y marcapaso</t>
  </si>
  <si>
    <t>VP9A</t>
  </si>
  <si>
    <t>Colocacion de marcapaso definitivo</t>
  </si>
  <si>
    <t>VP9B</t>
  </si>
  <si>
    <t>Colocacion de marcapaso bicameral</t>
  </si>
  <si>
    <t>VPA</t>
  </si>
  <si>
    <t>Aneurisma de Aorta no complicada. Anastomosis aorto biliaca-bifemoral</t>
  </si>
  <si>
    <t>2 dias en uti - 7 dias en planta</t>
  </si>
  <si>
    <t>VPA1</t>
  </si>
  <si>
    <t>Aneurisma de Aorta complicado</t>
  </si>
  <si>
    <t>Obito antes de 48 hs. 60% de gastos</t>
  </si>
  <si>
    <t>VPC</t>
  </si>
  <si>
    <t>Cirugia de arteria carotida, vertebral. Tromboendarterectomia, embolectomia, anastomosis, injerto, etc</t>
  </si>
  <si>
    <t>1 dia clinico, 3 dias en planta</t>
  </si>
  <si>
    <t>VPI3</t>
  </si>
  <si>
    <t xml:space="preserve">cinecoronariografia - IAM - </t>
  </si>
  <si>
    <t>no incluye dia de internacion</t>
  </si>
  <si>
    <t>VPI4</t>
  </si>
  <si>
    <t xml:space="preserve">Angioplastia coronaria simple - IAM - </t>
  </si>
  <si>
    <t>No incluye dia de internacion</t>
  </si>
  <si>
    <t>VPI5</t>
  </si>
  <si>
    <t xml:space="preserve">Angioplastia coronaria compleja - IAM - </t>
  </si>
  <si>
    <t>VTQ1</t>
  </si>
  <si>
    <t>Rodilla (meÃ±iscos, cuerpo extraÃ±o, sinovectomia), hombro (sonovectomia, cuerpo extraÃ±o). Incluye en el Honorario la punta de Shaver</t>
  </si>
  <si>
    <t>VTQ2</t>
  </si>
  <si>
    <t>Rodilla (ligamentos, mosaicoplastia), hombro (manguito rotador, inestabilidad de hombro). Incluye en el Honorario la punta de Shaver</t>
  </si>
  <si>
    <t>VTQ3</t>
  </si>
  <si>
    <t>Revision de ligamento cruzado anterior y/o posterior. Incluye en el Honorario la punta de Shaver.</t>
  </si>
  <si>
    <t>VTQ4</t>
  </si>
  <si>
    <t>Artroscopia + osteotomia correctiva en rodilla. Incluye en el Honorario la punta de Shaver</t>
  </si>
  <si>
    <t>dia</t>
  </si>
  <si>
    <t>Nivel4</t>
  </si>
  <si>
    <t>Nivel5</t>
  </si>
  <si>
    <t>Nivel6</t>
  </si>
  <si>
    <t>Nivel7</t>
  </si>
  <si>
    <t>Modulo</t>
  </si>
  <si>
    <t>QUIRURGICAS</t>
  </si>
  <si>
    <t>CLINICAS</t>
  </si>
  <si>
    <t>niv4</t>
  </si>
  <si>
    <t>niv5</t>
  </si>
  <si>
    <t>niv6</t>
  </si>
  <si>
    <t>niv7</t>
  </si>
  <si>
    <t>clin4</t>
  </si>
  <si>
    <t>clin5</t>
  </si>
  <si>
    <t>clin6</t>
  </si>
  <si>
    <t>clin7</t>
  </si>
  <si>
    <t>BIOQUIMICOS</t>
  </si>
  <si>
    <t>Código</t>
  </si>
  <si>
    <t>Gastos</t>
  </si>
  <si>
    <t>CI11</t>
  </si>
  <si>
    <t>FAC</t>
  </si>
  <si>
    <t>NUQ100</t>
  </si>
  <si>
    <t>NUQ101</t>
  </si>
  <si>
    <t>OT40</t>
  </si>
  <si>
    <t>OT41</t>
  </si>
  <si>
    <t>OT42</t>
  </si>
  <si>
    <t>RU5</t>
  </si>
  <si>
    <t>RU6</t>
  </si>
  <si>
    <t>RU7</t>
  </si>
  <si>
    <t>NUCH7</t>
  </si>
  <si>
    <t>honorarios</t>
  </si>
  <si>
    <t>TotalModulo</t>
  </si>
  <si>
    <t>codigo</t>
  </si>
  <si>
    <t>GASTO</t>
  </si>
  <si>
    <t>HONORARIOS</t>
  </si>
  <si>
    <t>gasto + hono</t>
  </si>
  <si>
    <t>NEURO 1</t>
  </si>
  <si>
    <t>Incluye: Hasta 2 Tissucol. 1-Tumores oseos de la base del craneo. 2-By pass tempero Silviano. 3-By pass del alto flujo. 4-Cirugias con tecnicas estereotaxicas. 5-Implante de electrodos profundos por medios de estereotaxicos. 6-Cirugia del Parkinson (lesion por radiofrecuencia). 7-Cirugia de Parkinson (colocacion de estimuladores). 8-Braquiterapia en Tumores cerebrales. 10-Descompresion neurovascular (trigemino, facial, hipogloso). Hasta 10 días</t>
  </si>
  <si>
    <t>NEURO 2</t>
  </si>
  <si>
    <t>NEURO 3</t>
  </si>
  <si>
    <t>NEURO 4</t>
  </si>
  <si>
    <t>NEURO 5</t>
  </si>
  <si>
    <t>1-Tumores oseos de orbita y senos (con o sin craneoplastia). 2-Derivacion interna de LCR, ventriculo peritoneal, ventriculo atrial o lumboperitoneal. 3-Recambio total de valvula de LCR. 4-Cuerpo extraño o proyectil intracraneano. 5-Colecciones extradurales o subdurales del raquis cervical, dorsal y lumbar. 6-Simpatectomia toraxica lumbar. 7-Tumores epidurales del raquis. 8-Tumor blando de orbita, via extracraneana. 9-Meningocele, mielomeningocele. 10-Extraccion de protesis vertebrales en mas de dos niveles. 11-Cordotomia. 12-Trasposicion del cubital. 13-Neurorrafia, injerto, escision de lesion tumoral del nervio radial, mediano, etc. 14-Desplaquetamiento para disminucion de presion intracraneana.</t>
  </si>
  <si>
    <t>NEURO 6</t>
  </si>
  <si>
    <t>NEURO 7</t>
  </si>
  <si>
    <t>NEURO 8</t>
  </si>
  <si>
    <t>NEURO 9</t>
  </si>
  <si>
    <t>10% - 01/01/2023</t>
  </si>
  <si>
    <t>10% 1 enero 2023 (gastos + hono)</t>
  </si>
  <si>
    <t>01/05/2022 se agrega valores a NUCH7-NUQ100-NUQ101 x acta</t>
  </si>
  <si>
    <t>10% Enero 2023</t>
  </si>
  <si>
    <t>u.</t>
  </si>
  <si>
    <t>honoMedicos</t>
  </si>
  <si>
    <t>PatologÃ­as congÃ©nitas  malformaciÃ³n del aparato digestivo: atresia de esÃ³fago, de instestino, ano rectal. Malformaciones de la pared abdominal: gastroquisis, onfalocele. Malformaciones del aparato respiratorio: quistes congÃ©nitos de tÃ³rax, hernia diafragmÃ¡tica, relajaciÃ³n diafragmÃ¡tica. CirugÃ­a de enfermedad de Hirshprung.</t>
  </si>
  <si>
    <t>PlasmafÃ©resis TerapÃ©utica (aferesis terapeuticas)</t>
  </si>
  <si>
    <t>esion individual. Incluye: honorarios, derechos y materiales descartables incluido el correspondiente KIT, (cateter, filtros, tipificacion, serologia y reposicion de liquidos). QUeda excluido: albumina humana, que sera reconocida a valores manual farmaceutico (kairos, alfabeta), sangre, plasma o derivados. Cupo inicial de hasta 5 sesiones en primera instancia.</t>
  </si>
  <si>
    <t>Modulo de Trasplante renal</t>
  </si>
  <si>
    <t>Modulo de Trasplante renal con donante vivo</t>
  </si>
  <si>
    <t>se agrega hoy 17/12/2019 con vigencia desde el 01/12/2019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</si>
</sst>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[$$-2C0A]\ * #,##0.00_-;\-[$$-2C0A]\ * #,##0.00_-;_-[$$-2C0A]\ * &quot;-&quot;??_-;_-@_-"/>
    <numFmt numFmtId="165" formatCode="_-* #,##0.00\ &quot;€&quot;_-;\-* #,##0.00\ &quot;€&quot;_-;_-* &quot;-&quot;??\ &quot;€&quot;_-;_-@_-"/>
    <numFmt numFmtId="166" formatCode="_-[$$-2C0A]* #,##0.00_-;\-[$$-2C0A]* #,##0.00_-;_-[$$-2C0A]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3"/>
      <color theme="1"/>
      <name val="Calibri"/>
      <family val="2"/>
      <scheme val="minor"/>
    </font>
    <font>
      <b/>
      <sz val="13"/>
      <color rgb="FF000000"/>
      <name val="Calibri"/>
      <family val="2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53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4" fontId="6" fillId="0" borderId="1" xfId="0" applyNumberFormat="1" applyFont="1" applyBorder="1"/>
    <xf numFmtId="164" fontId="6" fillId="0" borderId="1" xfId="0" applyNumberFormat="1" applyFont="1" applyBorder="1"/>
    <xf numFmtId="9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66" fontId="4" fillId="4" borderId="1" xfId="0" applyNumberFormat="1" applyFont="1" applyFill="1" applyBorder="1"/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164" fontId="6" fillId="4" borderId="5" xfId="0" applyNumberFormat="1" applyFont="1" applyFill="1" applyBorder="1"/>
    <xf numFmtId="164" fontId="6" fillId="4" borderId="6" xfId="0" applyNumberFormat="1" applyFont="1" applyFill="1" applyBorder="1"/>
    <xf numFmtId="164" fontId="6" fillId="0" borderId="4" xfId="0" applyNumberFormat="1" applyFont="1" applyBorder="1"/>
    <xf numFmtId="0" fontId="9" fillId="0" borderId="0" xfId="0" applyFont="1"/>
    <xf numFmtId="0" fontId="9" fillId="0" borderId="0" xfId="0" applyFont="1" applyAlignment="1">
      <alignment wrapText="1"/>
    </xf>
    <xf numFmtId="0" fontId="10" fillId="9" borderId="1" xfId="0" applyFont="1" applyFill="1" applyBorder="1" applyAlignment="1">
      <alignment vertical="center"/>
    </xf>
    <xf numFmtId="0" fontId="10" fillId="9" borderId="2" xfId="0" applyFont="1" applyFill="1" applyBorder="1" applyAlignment="1">
      <alignment vertical="center" wrapText="1"/>
    </xf>
    <xf numFmtId="166" fontId="10" fillId="9" borderId="1" xfId="1" applyNumberFormat="1" applyFont="1" applyFill="1" applyBorder="1" applyAlignment="1">
      <alignment vertical="center"/>
    </xf>
    <xf numFmtId="0" fontId="11" fillId="0" borderId="10" xfId="0" applyFont="1" applyBorder="1" applyAlignment="1">
      <alignment wrapText="1"/>
    </xf>
    <xf numFmtId="164" fontId="10" fillId="4" borderId="1" xfId="0" applyNumberFormat="1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14" fontId="4" fillId="7" borderId="0" xfId="0" applyNumberFormat="1" applyFont="1" applyFill="1" applyBorder="1" applyAlignment="1">
      <alignment horizontal="center" vertical="center"/>
    </xf>
    <xf numFmtId="166" fontId="5" fillId="7" borderId="0" xfId="0" applyNumberFormat="1" applyFont="1" applyFill="1" applyBorder="1" applyAlignment="1">
      <alignment horizontal="center" vertical="center"/>
    </xf>
    <xf numFmtId="14" fontId="12" fillId="0" borderId="12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4" fontId="8" fillId="0" borderId="0" xfId="0" applyNumberFormat="1" applyFont="1" applyAlignment="1">
      <alignment horizontal="center"/>
    </xf>
    <xf numFmtId="14" fontId="8" fillId="0" borderId="7" xfId="0" applyNumberFormat="1" applyFont="1" applyBorder="1" applyAlignment="1">
      <alignment horizontal="center"/>
    </xf>
    <xf numFmtId="14" fontId="8" fillId="0" borderId="8" xfId="0" applyNumberFormat="1" applyFont="1" applyBorder="1" applyAlignment="1">
      <alignment horizontal="center"/>
    </xf>
    <xf numFmtId="0" fontId="10" fillId="4" borderId="1" xfId="0" applyFont="1" applyFill="1" applyBorder="1" applyAlignment="1">
      <alignment horizontal="center"/>
    </xf>
  </cellXfs>
  <cellStyles count="2">
    <cellStyle name="Moneda 2" xfId="1" xr:uid="{D79754E7-66B4-411A-8D79-ECB908A32EC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\Planning\IOSPER\CONVENIOS\2023\aumentosACLER%2010%25Enero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dades"/>
      <sheetName val="modulos"/>
      <sheetName val="cardio"/>
      <sheetName val="neuro"/>
    </sheetNames>
    <sheetDataSet>
      <sheetData sheetId="0">
        <row r="68">
          <cell r="B68">
            <v>5385.3948</v>
          </cell>
        </row>
      </sheetData>
      <sheetData sheetId="1" refreshError="1"/>
      <sheetData sheetId="2" refreshError="1"/>
      <sheetData sheetId="3" refreshError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n1__1" connectionId="1" xr16:uid="{3428C8D3-4CB5-44C4-A240-79C5B2C05187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64"/>
  <sheetViews>
    <sheetView tabSelected="1" workbookViewId="0">
      <selection activeCell="D4" sqref="D4"/>
    </sheetView>
  </sheetViews>
  <sheetFormatPr baseColWidth="10" defaultRowHeight="15" x14ac:dyDescent="0.25"/>
  <cols>
    <col min="1" max="1" width="11.42578125" style="8"/>
    <col min="2" max="2" width="4.85546875" style="8" bestFit="1" customWidth="1"/>
    <col min="3" max="3" width="50.140625" style="9" customWidth="1"/>
    <col min="4" max="4" width="56.28515625" style="9" customWidth="1"/>
    <col min="5" max="5" width="3.7109375" style="8" bestFit="1" customWidth="1"/>
    <col min="6" max="7" width="8" style="8" bestFit="1" customWidth="1"/>
    <col min="8" max="8" width="8.7109375" style="8" bestFit="1" customWidth="1"/>
    <col min="9" max="9" width="8.85546875" style="8" bestFit="1" customWidth="1"/>
    <col min="10" max="13" width="13" style="10" bestFit="1" customWidth="1"/>
    <col min="14" max="15" width="14.5703125" style="10" bestFit="1" customWidth="1"/>
    <col min="16" max="16" width="12.42578125" style="10" bestFit="1" customWidth="1"/>
    <col min="17" max="17" width="13" style="10" bestFit="1" customWidth="1"/>
    <col min="18" max="18" width="2" bestFit="1" customWidth="1"/>
  </cols>
  <sheetData>
    <row r="1" spans="1:17" ht="40.5" customHeight="1" x14ac:dyDescent="0.4">
      <c r="A1" s="44" t="s">
        <v>1092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7" s="7" customFormat="1" x14ac:dyDescent="0.25">
      <c r="A2" s="3" t="s">
        <v>0</v>
      </c>
      <c r="B2" s="3" t="s">
        <v>1</v>
      </c>
      <c r="C2" s="1" t="s">
        <v>2</v>
      </c>
      <c r="D2" s="1" t="s">
        <v>3</v>
      </c>
      <c r="E2" s="3" t="s">
        <v>1045</v>
      </c>
      <c r="F2" s="3" t="s">
        <v>4</v>
      </c>
      <c r="G2" s="3" t="s">
        <v>1096</v>
      </c>
      <c r="H2" s="3" t="s">
        <v>5</v>
      </c>
      <c r="I2" s="3" t="s">
        <v>6</v>
      </c>
      <c r="J2" s="5" t="s">
        <v>1046</v>
      </c>
      <c r="K2" s="5" t="s">
        <v>1047</v>
      </c>
      <c r="L2" s="5" t="s">
        <v>1048</v>
      </c>
      <c r="M2" s="5" t="s">
        <v>1049</v>
      </c>
      <c r="N2" s="5" t="s">
        <v>1050</v>
      </c>
      <c r="O2" s="5" t="s">
        <v>1097</v>
      </c>
      <c r="P2" s="5" t="s">
        <v>7</v>
      </c>
      <c r="Q2" s="5" t="s">
        <v>8</v>
      </c>
    </row>
    <row r="3" spans="1:17" ht="165" x14ac:dyDescent="0.25">
      <c r="A3" s="4" t="s">
        <v>11</v>
      </c>
      <c r="B3" s="4" t="s">
        <v>9</v>
      </c>
      <c r="C3" s="2" t="s">
        <v>12</v>
      </c>
      <c r="D3" s="2" t="s">
        <v>13</v>
      </c>
      <c r="E3" s="4" t="s">
        <v>10</v>
      </c>
      <c r="F3" s="4">
        <v>31</v>
      </c>
      <c r="G3" s="4">
        <v>0</v>
      </c>
      <c r="H3" s="4">
        <v>7</v>
      </c>
      <c r="I3" s="4">
        <v>0</v>
      </c>
      <c r="J3" s="6">
        <v>0</v>
      </c>
      <c r="K3" s="6">
        <v>0</v>
      </c>
      <c r="L3" s="6">
        <v>0</v>
      </c>
      <c r="M3" s="6">
        <v>0</v>
      </c>
      <c r="N3" s="6">
        <v>272963.03999999998</v>
      </c>
      <c r="O3" s="6">
        <v>0</v>
      </c>
      <c r="P3" s="6">
        <v>63753.55</v>
      </c>
      <c r="Q3" s="6">
        <v>0</v>
      </c>
    </row>
    <row r="4" spans="1:17" ht="30" x14ac:dyDescent="0.25">
      <c r="A4" s="4" t="s">
        <v>14</v>
      </c>
      <c r="B4" s="4" t="s">
        <v>9</v>
      </c>
      <c r="C4" s="2" t="s">
        <v>15</v>
      </c>
      <c r="D4" s="2" t="s">
        <v>10</v>
      </c>
      <c r="E4" s="4">
        <v>13</v>
      </c>
      <c r="F4" s="4">
        <v>11</v>
      </c>
      <c r="G4" s="4">
        <v>0</v>
      </c>
      <c r="H4" s="4">
        <v>0</v>
      </c>
      <c r="I4" s="4">
        <v>0</v>
      </c>
      <c r="J4" s="6">
        <v>0</v>
      </c>
      <c r="K4" s="6">
        <v>0</v>
      </c>
      <c r="L4" s="6">
        <v>0</v>
      </c>
      <c r="M4" s="6">
        <v>0</v>
      </c>
      <c r="N4" s="6">
        <v>1055712.69</v>
      </c>
      <c r="O4" s="6">
        <v>0</v>
      </c>
      <c r="P4" s="6">
        <v>0</v>
      </c>
      <c r="Q4" s="6">
        <v>0</v>
      </c>
    </row>
    <row r="5" spans="1:17" ht="30" x14ac:dyDescent="0.25">
      <c r="A5" s="4" t="s">
        <v>16</v>
      </c>
      <c r="B5" s="4" t="s">
        <v>9</v>
      </c>
      <c r="C5" s="2" t="s">
        <v>17</v>
      </c>
      <c r="D5" s="2" t="s">
        <v>10</v>
      </c>
      <c r="E5" s="4">
        <v>13</v>
      </c>
      <c r="F5" s="4">
        <v>11</v>
      </c>
      <c r="G5" s="4">
        <v>0</v>
      </c>
      <c r="H5" s="4">
        <v>0</v>
      </c>
      <c r="I5" s="4">
        <v>0</v>
      </c>
      <c r="J5" s="6">
        <v>0</v>
      </c>
      <c r="K5" s="6">
        <v>0</v>
      </c>
      <c r="L5" s="6">
        <v>0</v>
      </c>
      <c r="M5" s="6">
        <v>0</v>
      </c>
      <c r="N5" s="6">
        <v>1392853.44</v>
      </c>
      <c r="O5" s="6">
        <v>0</v>
      </c>
      <c r="P5" s="6">
        <v>0</v>
      </c>
      <c r="Q5" s="6">
        <v>0</v>
      </c>
    </row>
    <row r="6" spans="1:17" ht="30" x14ac:dyDescent="0.25">
      <c r="A6" s="4" t="s">
        <v>18</v>
      </c>
      <c r="B6" s="4" t="s">
        <v>19</v>
      </c>
      <c r="C6" s="2" t="s">
        <v>20</v>
      </c>
      <c r="D6" s="2" t="s">
        <v>21</v>
      </c>
      <c r="E6" s="4">
        <v>1</v>
      </c>
      <c r="F6" s="4">
        <v>31.5</v>
      </c>
      <c r="G6" s="4">
        <v>68</v>
      </c>
      <c r="H6" s="4">
        <v>0</v>
      </c>
      <c r="I6" s="4">
        <v>0</v>
      </c>
      <c r="J6" s="6">
        <v>5865.68</v>
      </c>
      <c r="K6" s="6">
        <v>7016.24</v>
      </c>
      <c r="L6" s="6">
        <v>7819.32</v>
      </c>
      <c r="M6" s="6">
        <v>8822.32</v>
      </c>
      <c r="N6" s="6">
        <v>0</v>
      </c>
      <c r="O6" s="6">
        <v>0</v>
      </c>
      <c r="P6" s="6">
        <v>0</v>
      </c>
      <c r="Q6" s="6">
        <v>0</v>
      </c>
    </row>
    <row r="7" spans="1:17" ht="30" x14ac:dyDescent="0.25">
      <c r="A7" s="4" t="s">
        <v>22</v>
      </c>
      <c r="B7" s="4" t="s">
        <v>23</v>
      </c>
      <c r="C7" s="2" t="s">
        <v>24</v>
      </c>
      <c r="D7" s="2" t="s">
        <v>25</v>
      </c>
      <c r="E7" s="4">
        <v>1</v>
      </c>
      <c r="F7" s="4">
        <v>31.5</v>
      </c>
      <c r="G7" s="4">
        <v>68</v>
      </c>
      <c r="H7" s="4">
        <v>0</v>
      </c>
      <c r="I7" s="4">
        <v>0</v>
      </c>
      <c r="J7" s="6">
        <v>5865.68</v>
      </c>
      <c r="K7" s="6">
        <v>7016.24</v>
      </c>
      <c r="L7" s="6">
        <v>7819.32</v>
      </c>
      <c r="M7" s="6">
        <v>8822.32</v>
      </c>
      <c r="N7" s="6">
        <v>0</v>
      </c>
      <c r="O7" s="6">
        <v>0</v>
      </c>
      <c r="P7" s="6">
        <v>0</v>
      </c>
      <c r="Q7" s="6">
        <v>0</v>
      </c>
    </row>
    <row r="8" spans="1:17" x14ac:dyDescent="0.25">
      <c r="A8" s="4" t="s">
        <v>26</v>
      </c>
      <c r="B8" s="4" t="s">
        <v>27</v>
      </c>
      <c r="C8" s="2" t="s">
        <v>28</v>
      </c>
      <c r="D8" s="2" t="s">
        <v>10</v>
      </c>
      <c r="E8" s="4">
        <v>1</v>
      </c>
      <c r="F8" s="4">
        <v>31.5</v>
      </c>
      <c r="G8" s="4">
        <v>123.56</v>
      </c>
      <c r="H8" s="4">
        <v>0</v>
      </c>
      <c r="I8" s="4">
        <v>0</v>
      </c>
      <c r="J8" s="6">
        <v>10864.630800000001</v>
      </c>
      <c r="K8" s="6">
        <v>12977.506799999999</v>
      </c>
      <c r="L8" s="6">
        <v>14761.7132</v>
      </c>
      <c r="M8" s="6">
        <v>16532.328000000001</v>
      </c>
      <c r="N8" s="6">
        <v>0</v>
      </c>
      <c r="O8" s="6">
        <v>0</v>
      </c>
      <c r="P8" s="6">
        <v>0</v>
      </c>
      <c r="Q8" s="6">
        <v>0</v>
      </c>
    </row>
    <row r="9" spans="1:17" x14ac:dyDescent="0.25">
      <c r="A9" s="4" t="s">
        <v>29</v>
      </c>
      <c r="B9" s="4" t="s">
        <v>19</v>
      </c>
      <c r="C9" s="2" t="s">
        <v>30</v>
      </c>
      <c r="D9" s="2" t="s">
        <v>31</v>
      </c>
      <c r="E9" s="4">
        <v>0</v>
      </c>
      <c r="F9" s="4">
        <v>31.5</v>
      </c>
      <c r="G9" s="4">
        <v>0</v>
      </c>
      <c r="H9" s="4">
        <v>8</v>
      </c>
      <c r="I9" s="4">
        <v>143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537469</v>
      </c>
      <c r="P9" s="6">
        <v>94157.32</v>
      </c>
      <c r="Q9" s="6">
        <v>0</v>
      </c>
    </row>
    <row r="10" spans="1:17" ht="135" x14ac:dyDescent="0.25">
      <c r="A10" s="4" t="s">
        <v>32</v>
      </c>
      <c r="B10" s="4" t="s">
        <v>9</v>
      </c>
      <c r="C10" s="2" t="s">
        <v>33</v>
      </c>
      <c r="D10" s="2" t="s">
        <v>34</v>
      </c>
      <c r="E10" s="4" t="s">
        <v>10</v>
      </c>
      <c r="F10" s="4">
        <v>31</v>
      </c>
      <c r="G10" s="4">
        <v>0</v>
      </c>
      <c r="H10" s="4">
        <v>8</v>
      </c>
      <c r="I10" s="4">
        <v>0</v>
      </c>
      <c r="J10" s="6">
        <v>0</v>
      </c>
      <c r="K10" s="6">
        <v>0</v>
      </c>
      <c r="L10" s="6">
        <v>0</v>
      </c>
      <c r="M10" s="6">
        <v>0</v>
      </c>
      <c r="N10" s="6">
        <v>326368.88</v>
      </c>
      <c r="O10" s="6">
        <v>0</v>
      </c>
      <c r="P10" s="6">
        <v>94157.32</v>
      </c>
      <c r="Q10" s="6">
        <v>0</v>
      </c>
    </row>
    <row r="11" spans="1:17" x14ac:dyDescent="0.25">
      <c r="A11" s="4" t="s">
        <v>36</v>
      </c>
      <c r="B11" s="4" t="s">
        <v>19</v>
      </c>
      <c r="C11" s="2" t="s">
        <v>37</v>
      </c>
      <c r="D11" s="2" t="s">
        <v>38</v>
      </c>
      <c r="E11" s="4">
        <v>1</v>
      </c>
      <c r="F11" s="4">
        <v>31.5</v>
      </c>
      <c r="G11" s="4">
        <v>160</v>
      </c>
      <c r="H11" s="4">
        <v>4</v>
      </c>
      <c r="I11" s="4">
        <v>46</v>
      </c>
      <c r="J11" s="6">
        <v>13801.6</v>
      </c>
      <c r="K11" s="6">
        <v>16508.8</v>
      </c>
      <c r="L11" s="6">
        <v>18398.400000000001</v>
      </c>
      <c r="M11" s="6">
        <v>20758.400000000001</v>
      </c>
      <c r="N11" s="6">
        <v>0</v>
      </c>
      <c r="O11" s="6">
        <v>22023.09</v>
      </c>
      <c r="P11" s="6">
        <v>21012.83</v>
      </c>
      <c r="Q11" s="6">
        <v>0</v>
      </c>
    </row>
    <row r="12" spans="1:17" x14ac:dyDescent="0.25">
      <c r="A12" s="4" t="s">
        <v>39</v>
      </c>
      <c r="B12" s="4" t="s">
        <v>19</v>
      </c>
      <c r="C12" s="2" t="s">
        <v>40</v>
      </c>
      <c r="D12" s="2" t="s">
        <v>41</v>
      </c>
      <c r="E12" s="4">
        <v>1</v>
      </c>
      <c r="F12" s="4">
        <v>31.5</v>
      </c>
      <c r="G12" s="4">
        <v>184</v>
      </c>
      <c r="H12" s="4">
        <v>4</v>
      </c>
      <c r="I12" s="4">
        <v>46</v>
      </c>
      <c r="J12" s="6">
        <v>15871.84</v>
      </c>
      <c r="K12" s="6">
        <v>18985.12</v>
      </c>
      <c r="L12" s="6">
        <v>21158.16</v>
      </c>
      <c r="M12" s="6">
        <v>23872.16</v>
      </c>
      <c r="N12" s="6">
        <v>0</v>
      </c>
      <c r="O12" s="6">
        <v>22023.09</v>
      </c>
      <c r="P12" s="6">
        <v>21012.83</v>
      </c>
      <c r="Q12" s="6">
        <v>0</v>
      </c>
    </row>
    <row r="13" spans="1:17" ht="45" x14ac:dyDescent="0.25">
      <c r="A13" s="4" t="s">
        <v>42</v>
      </c>
      <c r="B13" s="4" t="s">
        <v>19</v>
      </c>
      <c r="C13" s="2" t="s">
        <v>43</v>
      </c>
      <c r="D13" s="2" t="s">
        <v>44</v>
      </c>
      <c r="E13" s="4">
        <v>1</v>
      </c>
      <c r="F13" s="4">
        <v>31.5</v>
      </c>
      <c r="G13" s="4">
        <v>210</v>
      </c>
      <c r="H13" s="4">
        <v>4</v>
      </c>
      <c r="I13" s="4">
        <v>47</v>
      </c>
      <c r="J13" s="6">
        <v>18114.599999999999</v>
      </c>
      <c r="K13" s="6">
        <v>21667.8</v>
      </c>
      <c r="L13" s="6">
        <v>24147.9</v>
      </c>
      <c r="M13" s="6">
        <v>27245.4</v>
      </c>
      <c r="N13" s="6">
        <v>0</v>
      </c>
      <c r="O13" s="6">
        <v>31464.61</v>
      </c>
      <c r="P13" s="6">
        <v>21012.83</v>
      </c>
      <c r="Q13" s="6">
        <v>0</v>
      </c>
    </row>
    <row r="14" spans="1:17" ht="30" x14ac:dyDescent="0.25">
      <c r="A14" s="4" t="s">
        <v>45</v>
      </c>
      <c r="B14" s="4" t="s">
        <v>19</v>
      </c>
      <c r="C14" s="2" t="s">
        <v>46</v>
      </c>
      <c r="D14" s="2" t="s">
        <v>47</v>
      </c>
      <c r="E14" s="4">
        <v>1</v>
      </c>
      <c r="F14" s="4">
        <v>31.5</v>
      </c>
      <c r="G14" s="4">
        <v>143</v>
      </c>
      <c r="H14" s="4">
        <v>4</v>
      </c>
      <c r="I14" s="4">
        <v>45</v>
      </c>
      <c r="J14" s="6">
        <v>12335.18</v>
      </c>
      <c r="K14" s="6">
        <v>14754.74</v>
      </c>
      <c r="L14" s="6">
        <v>16443.57</v>
      </c>
      <c r="M14" s="6">
        <v>18552.82</v>
      </c>
      <c r="N14" s="6">
        <v>0</v>
      </c>
      <c r="O14" s="6">
        <v>14481.99</v>
      </c>
      <c r="P14" s="6">
        <v>21012.83</v>
      </c>
      <c r="Q14" s="6">
        <v>0</v>
      </c>
    </row>
    <row r="15" spans="1:17" ht="30" x14ac:dyDescent="0.25">
      <c r="A15" s="4" t="s">
        <v>48</v>
      </c>
      <c r="B15" s="4" t="s">
        <v>19</v>
      </c>
      <c r="C15" s="2" t="s">
        <v>49</v>
      </c>
      <c r="D15" s="2" t="s">
        <v>47</v>
      </c>
      <c r="E15" s="4">
        <v>1</v>
      </c>
      <c r="F15" s="4">
        <v>31.5</v>
      </c>
      <c r="G15" s="4">
        <v>155</v>
      </c>
      <c r="H15" s="4">
        <v>4</v>
      </c>
      <c r="I15" s="4">
        <v>45</v>
      </c>
      <c r="J15" s="6">
        <v>13370.3</v>
      </c>
      <c r="K15" s="6">
        <v>15992.9</v>
      </c>
      <c r="L15" s="6">
        <v>17823.45</v>
      </c>
      <c r="M15" s="6">
        <v>20109.7</v>
      </c>
      <c r="N15" s="6">
        <v>0</v>
      </c>
      <c r="O15" s="6">
        <v>14481.99</v>
      </c>
      <c r="P15" s="6">
        <v>21012.83</v>
      </c>
      <c r="Q15" s="6">
        <v>0</v>
      </c>
    </row>
    <row r="16" spans="1:17" x14ac:dyDescent="0.25">
      <c r="A16" s="4" t="s">
        <v>50</v>
      </c>
      <c r="B16" s="4" t="s">
        <v>9</v>
      </c>
      <c r="C16" s="2" t="s">
        <v>51</v>
      </c>
      <c r="D16" s="2" t="s">
        <v>10</v>
      </c>
      <c r="E16" s="4" t="s">
        <v>10</v>
      </c>
      <c r="F16" s="4">
        <v>0</v>
      </c>
      <c r="G16" s="4">
        <v>0</v>
      </c>
      <c r="H16" s="4">
        <v>8</v>
      </c>
      <c r="I16" s="4" t="s">
        <v>52</v>
      </c>
      <c r="J16" s="6">
        <v>0</v>
      </c>
      <c r="K16" s="6">
        <v>0</v>
      </c>
      <c r="L16" s="6">
        <v>0</v>
      </c>
      <c r="M16" s="6">
        <v>0</v>
      </c>
      <c r="N16" s="6">
        <v>822884.68</v>
      </c>
      <c r="O16" s="6">
        <v>0</v>
      </c>
      <c r="P16" s="6">
        <v>94157.32</v>
      </c>
      <c r="Q16" s="6">
        <v>0</v>
      </c>
    </row>
    <row r="17" spans="1:17" ht="60" x14ac:dyDescent="0.25">
      <c r="A17" s="4" t="s">
        <v>53</v>
      </c>
      <c r="B17" s="4" t="s">
        <v>19</v>
      </c>
      <c r="C17" s="2" t="s">
        <v>54</v>
      </c>
      <c r="D17" s="2" t="s">
        <v>55</v>
      </c>
      <c r="E17" s="4">
        <v>0</v>
      </c>
      <c r="F17" s="4">
        <v>31.5</v>
      </c>
      <c r="G17" s="4">
        <v>1372</v>
      </c>
      <c r="H17" s="4">
        <v>6</v>
      </c>
      <c r="I17" s="4">
        <v>98</v>
      </c>
      <c r="J17" s="6">
        <v>118348.72</v>
      </c>
      <c r="K17" s="6">
        <v>141562.96</v>
      </c>
      <c r="L17" s="6">
        <v>157766.28</v>
      </c>
      <c r="M17" s="6">
        <v>178003.28</v>
      </c>
      <c r="N17" s="6">
        <v>0</v>
      </c>
      <c r="O17" s="6">
        <v>240854.45</v>
      </c>
      <c r="P17" s="6">
        <v>35065.879999999997</v>
      </c>
      <c r="Q17" s="6">
        <v>0</v>
      </c>
    </row>
    <row r="18" spans="1:17" ht="60" x14ac:dyDescent="0.25">
      <c r="A18" s="4" t="s">
        <v>56</v>
      </c>
      <c r="B18" s="4" t="s">
        <v>19</v>
      </c>
      <c r="C18" s="2" t="s">
        <v>57</v>
      </c>
      <c r="D18" s="2" t="s">
        <v>55</v>
      </c>
      <c r="E18" s="4">
        <v>0</v>
      </c>
      <c r="F18" s="4">
        <v>31.5</v>
      </c>
      <c r="G18" s="4">
        <v>518</v>
      </c>
      <c r="H18" s="4">
        <v>6</v>
      </c>
      <c r="I18" s="4">
        <v>99</v>
      </c>
      <c r="J18" s="6">
        <v>44682.68</v>
      </c>
      <c r="K18" s="6">
        <v>53447.24</v>
      </c>
      <c r="L18" s="6">
        <v>59564.82</v>
      </c>
      <c r="M18" s="6">
        <v>67205.320000000007</v>
      </c>
      <c r="N18" s="6">
        <v>0</v>
      </c>
      <c r="O18" s="6">
        <v>129690.86</v>
      </c>
      <c r="P18" s="6">
        <v>35065.879999999997</v>
      </c>
      <c r="Q18" s="6">
        <v>0</v>
      </c>
    </row>
    <row r="19" spans="1:17" ht="60" x14ac:dyDescent="0.25">
      <c r="A19" s="4" t="s">
        <v>58</v>
      </c>
      <c r="B19" s="4" t="s">
        <v>19</v>
      </c>
      <c r="C19" s="2" t="s">
        <v>59</v>
      </c>
      <c r="D19" s="2" t="s">
        <v>55</v>
      </c>
      <c r="E19" s="4">
        <v>0</v>
      </c>
      <c r="F19" s="4">
        <v>31.5</v>
      </c>
      <c r="G19" s="4">
        <v>701</v>
      </c>
      <c r="H19" s="4">
        <v>6</v>
      </c>
      <c r="I19" s="4">
        <v>100</v>
      </c>
      <c r="J19" s="6">
        <v>60468.26</v>
      </c>
      <c r="K19" s="6">
        <v>72329.179999999993</v>
      </c>
      <c r="L19" s="6">
        <v>80607.990000000005</v>
      </c>
      <c r="M19" s="6">
        <v>90947.74</v>
      </c>
      <c r="N19" s="6">
        <v>0</v>
      </c>
      <c r="O19" s="6">
        <v>203799.92</v>
      </c>
      <c r="P19" s="6">
        <v>35065.879999999997</v>
      </c>
      <c r="Q19" s="6">
        <v>0</v>
      </c>
    </row>
    <row r="20" spans="1:17" ht="30" x14ac:dyDescent="0.25">
      <c r="A20" s="4" t="s">
        <v>60</v>
      </c>
      <c r="B20" s="4" t="s">
        <v>9</v>
      </c>
      <c r="C20" s="2" t="s">
        <v>61</v>
      </c>
      <c r="D20" s="2" t="s">
        <v>62</v>
      </c>
      <c r="E20" s="4" t="s">
        <v>10</v>
      </c>
      <c r="F20" s="4">
        <v>0</v>
      </c>
      <c r="G20" s="4">
        <v>0</v>
      </c>
      <c r="H20" s="4">
        <v>8</v>
      </c>
      <c r="I20" s="4" t="s">
        <v>52</v>
      </c>
      <c r="J20" s="6">
        <v>0</v>
      </c>
      <c r="K20" s="6">
        <v>0</v>
      </c>
      <c r="L20" s="6">
        <v>0</v>
      </c>
      <c r="M20" s="6">
        <v>0</v>
      </c>
      <c r="N20" s="6">
        <v>822884.68</v>
      </c>
      <c r="O20" s="6">
        <v>0</v>
      </c>
      <c r="P20" s="6">
        <v>94157.32</v>
      </c>
      <c r="Q20" s="6">
        <v>0</v>
      </c>
    </row>
    <row r="21" spans="1:17" x14ac:dyDescent="0.25">
      <c r="A21" s="4" t="s">
        <v>63</v>
      </c>
      <c r="B21" s="4" t="s">
        <v>9</v>
      </c>
      <c r="C21" s="2" t="s">
        <v>64</v>
      </c>
      <c r="D21" s="2" t="s">
        <v>10</v>
      </c>
      <c r="E21" s="4">
        <v>13</v>
      </c>
      <c r="F21" s="4">
        <v>11</v>
      </c>
      <c r="G21" s="4">
        <v>0</v>
      </c>
      <c r="H21" s="4">
        <v>8</v>
      </c>
      <c r="I21" s="4">
        <v>0</v>
      </c>
      <c r="J21" s="6">
        <v>0</v>
      </c>
      <c r="K21" s="6">
        <v>0</v>
      </c>
      <c r="L21" s="6">
        <v>0</v>
      </c>
      <c r="M21" s="6">
        <v>0</v>
      </c>
      <c r="N21" s="6">
        <v>1237941</v>
      </c>
      <c r="O21" s="6">
        <v>0</v>
      </c>
      <c r="P21" s="6">
        <v>94157.32</v>
      </c>
      <c r="Q21" s="6">
        <v>0</v>
      </c>
    </row>
    <row r="22" spans="1:17" ht="30" x14ac:dyDescent="0.25">
      <c r="A22" s="4" t="s">
        <v>65</v>
      </c>
      <c r="B22" s="4" t="s">
        <v>9</v>
      </c>
      <c r="C22" s="2" t="s">
        <v>66</v>
      </c>
      <c r="D22" s="2" t="s">
        <v>10</v>
      </c>
      <c r="E22" s="4">
        <v>13</v>
      </c>
      <c r="F22" s="4">
        <v>11</v>
      </c>
      <c r="G22" s="4">
        <v>0</v>
      </c>
      <c r="H22" s="4">
        <v>8</v>
      </c>
      <c r="I22" s="4">
        <v>0</v>
      </c>
      <c r="J22" s="6">
        <v>0</v>
      </c>
      <c r="K22" s="6">
        <v>0</v>
      </c>
      <c r="L22" s="6">
        <v>0</v>
      </c>
      <c r="M22" s="6">
        <v>0</v>
      </c>
      <c r="N22" s="6">
        <v>1676063</v>
      </c>
      <c r="O22" s="6">
        <v>0</v>
      </c>
      <c r="P22" s="6">
        <v>94157.32</v>
      </c>
      <c r="Q22" s="6">
        <v>0</v>
      </c>
    </row>
    <row r="23" spans="1:17" x14ac:dyDescent="0.25">
      <c r="A23" s="4" t="s">
        <v>67</v>
      </c>
      <c r="B23" s="4" t="s">
        <v>9</v>
      </c>
      <c r="C23" s="2" t="s">
        <v>68</v>
      </c>
      <c r="D23" s="2" t="s">
        <v>10</v>
      </c>
      <c r="E23" s="4">
        <v>90</v>
      </c>
      <c r="F23" s="4">
        <v>31</v>
      </c>
      <c r="G23" s="4">
        <v>0</v>
      </c>
      <c r="H23" s="4">
        <v>0</v>
      </c>
      <c r="I23" s="4">
        <v>0</v>
      </c>
      <c r="J23" s="6">
        <v>0</v>
      </c>
      <c r="K23" s="6">
        <v>0</v>
      </c>
      <c r="L23" s="6">
        <v>0</v>
      </c>
      <c r="M23" s="6">
        <v>0</v>
      </c>
      <c r="N23" s="6">
        <v>57935.46</v>
      </c>
      <c r="O23" s="6">
        <v>0</v>
      </c>
      <c r="P23" s="6">
        <v>0</v>
      </c>
      <c r="Q23" s="6">
        <v>0</v>
      </c>
    </row>
    <row r="24" spans="1:17" ht="30" x14ac:dyDescent="0.25">
      <c r="A24" s="4" t="s">
        <v>69</v>
      </c>
      <c r="B24" s="4" t="s">
        <v>19</v>
      </c>
      <c r="C24" s="2" t="s">
        <v>70</v>
      </c>
      <c r="D24" s="2" t="s">
        <v>10</v>
      </c>
      <c r="E24" s="4" t="s">
        <v>10</v>
      </c>
      <c r="F24" s="4">
        <v>31.5</v>
      </c>
      <c r="G24" s="4">
        <v>411</v>
      </c>
      <c r="H24" s="4">
        <v>3</v>
      </c>
      <c r="I24" s="4">
        <v>146</v>
      </c>
      <c r="J24" s="6">
        <v>35452.86</v>
      </c>
      <c r="K24" s="6">
        <v>42406.98</v>
      </c>
      <c r="L24" s="6">
        <v>47260.89</v>
      </c>
      <c r="M24" s="6">
        <v>53323.14</v>
      </c>
      <c r="N24" s="6">
        <v>0</v>
      </c>
      <c r="O24" s="6">
        <v>66419.88</v>
      </c>
      <c r="P24" s="6">
        <v>15244.79</v>
      </c>
      <c r="Q24" s="6">
        <v>0</v>
      </c>
    </row>
    <row r="25" spans="1:17" x14ac:dyDescent="0.25">
      <c r="A25" s="4" t="s">
        <v>71</v>
      </c>
      <c r="B25" s="4" t="s">
        <v>9</v>
      </c>
      <c r="C25" s="2" t="s">
        <v>72</v>
      </c>
      <c r="D25" s="2" t="s">
        <v>10</v>
      </c>
      <c r="E25" s="4">
        <v>90</v>
      </c>
      <c r="F25" s="4">
        <v>31</v>
      </c>
      <c r="G25" s="4">
        <v>0</v>
      </c>
      <c r="H25" s="4">
        <v>3</v>
      </c>
      <c r="I25" s="4">
        <v>0</v>
      </c>
      <c r="J25" s="6">
        <v>0</v>
      </c>
      <c r="K25" s="6">
        <v>0</v>
      </c>
      <c r="L25" s="6">
        <v>0</v>
      </c>
      <c r="M25" s="6">
        <v>0</v>
      </c>
      <c r="N25" s="6">
        <v>36533.550000000003</v>
      </c>
      <c r="O25" s="6">
        <v>0</v>
      </c>
      <c r="P25" s="6">
        <v>15244.79</v>
      </c>
      <c r="Q25" s="6">
        <v>0</v>
      </c>
    </row>
    <row r="26" spans="1:17" x14ac:dyDescent="0.25">
      <c r="A26" s="4" t="s">
        <v>73</v>
      </c>
      <c r="B26" s="4" t="s">
        <v>9</v>
      </c>
      <c r="C26" s="2" t="s">
        <v>74</v>
      </c>
      <c r="D26" s="2" t="s">
        <v>10</v>
      </c>
      <c r="E26" s="4">
        <v>90</v>
      </c>
      <c r="F26" s="4">
        <v>31</v>
      </c>
      <c r="G26" s="4">
        <v>0</v>
      </c>
      <c r="H26" s="4">
        <v>8</v>
      </c>
      <c r="I26" s="4">
        <v>0</v>
      </c>
      <c r="J26" s="6">
        <v>0</v>
      </c>
      <c r="K26" s="6">
        <v>0</v>
      </c>
      <c r="L26" s="6">
        <v>0</v>
      </c>
      <c r="M26" s="6">
        <v>0</v>
      </c>
      <c r="N26" s="6">
        <v>588051.42000000004</v>
      </c>
      <c r="O26" s="6">
        <v>0</v>
      </c>
      <c r="P26" s="6">
        <v>94157.32</v>
      </c>
      <c r="Q26" s="6">
        <v>0</v>
      </c>
    </row>
    <row r="27" spans="1:17" x14ac:dyDescent="0.25">
      <c r="A27" s="4" t="s">
        <v>75</v>
      </c>
      <c r="B27" s="4" t="s">
        <v>9</v>
      </c>
      <c r="C27" s="2" t="s">
        <v>76</v>
      </c>
      <c r="D27" s="2" t="s">
        <v>10</v>
      </c>
      <c r="E27" s="4">
        <v>90</v>
      </c>
      <c r="F27" s="4">
        <v>31</v>
      </c>
      <c r="G27" s="4">
        <v>0</v>
      </c>
      <c r="H27" s="4">
        <v>0</v>
      </c>
      <c r="I27" s="4">
        <v>0</v>
      </c>
      <c r="J27" s="6">
        <v>0</v>
      </c>
      <c r="K27" s="6">
        <v>0</v>
      </c>
      <c r="L27" s="6">
        <v>0</v>
      </c>
      <c r="M27" s="6">
        <v>0</v>
      </c>
      <c r="N27" s="6">
        <v>16575.55</v>
      </c>
      <c r="O27" s="6">
        <v>0</v>
      </c>
      <c r="P27" s="6">
        <v>0</v>
      </c>
      <c r="Q27" s="6">
        <v>0</v>
      </c>
    </row>
    <row r="28" spans="1:17" x14ac:dyDescent="0.25">
      <c r="A28" s="4" t="s">
        <v>77</v>
      </c>
      <c r="B28" s="4" t="s">
        <v>9</v>
      </c>
      <c r="C28" s="2" t="s">
        <v>78</v>
      </c>
      <c r="D28" s="2" t="s">
        <v>10</v>
      </c>
      <c r="E28" s="4">
        <v>90</v>
      </c>
      <c r="F28" s="4">
        <v>31</v>
      </c>
      <c r="G28" s="4">
        <v>0</v>
      </c>
      <c r="H28" s="4">
        <v>4</v>
      </c>
      <c r="I28" s="4">
        <v>0</v>
      </c>
      <c r="J28" s="6">
        <v>0</v>
      </c>
      <c r="K28" s="6">
        <v>0</v>
      </c>
      <c r="L28" s="6">
        <v>0</v>
      </c>
      <c r="M28" s="6">
        <v>0</v>
      </c>
      <c r="N28" s="6">
        <v>19403.48</v>
      </c>
      <c r="O28" s="6">
        <v>0</v>
      </c>
      <c r="P28" s="6">
        <v>21012.83</v>
      </c>
      <c r="Q28" s="6">
        <v>0</v>
      </c>
    </row>
    <row r="29" spans="1:17" x14ac:dyDescent="0.25">
      <c r="A29" s="4" t="s">
        <v>79</v>
      </c>
      <c r="B29" s="4" t="s">
        <v>9</v>
      </c>
      <c r="C29" s="2" t="s">
        <v>80</v>
      </c>
      <c r="D29" s="2" t="s">
        <v>10</v>
      </c>
      <c r="E29" s="4">
        <v>90</v>
      </c>
      <c r="F29" s="4">
        <v>31</v>
      </c>
      <c r="G29" s="4">
        <v>0</v>
      </c>
      <c r="H29" s="4">
        <v>4</v>
      </c>
      <c r="I29" s="4">
        <v>0</v>
      </c>
      <c r="J29" s="6">
        <v>0</v>
      </c>
      <c r="K29" s="6">
        <v>0</v>
      </c>
      <c r="L29" s="6">
        <v>0</v>
      </c>
      <c r="M29" s="6">
        <v>0</v>
      </c>
      <c r="N29" s="6">
        <v>99577.62</v>
      </c>
      <c r="O29" s="6">
        <v>0</v>
      </c>
      <c r="P29" s="6">
        <v>21012.83</v>
      </c>
      <c r="Q29" s="6">
        <v>0</v>
      </c>
    </row>
    <row r="30" spans="1:17" x14ac:dyDescent="0.25">
      <c r="A30" s="4" t="s">
        <v>81</v>
      </c>
      <c r="B30" s="4" t="s">
        <v>9</v>
      </c>
      <c r="C30" s="2" t="s">
        <v>82</v>
      </c>
      <c r="D30" s="2" t="s">
        <v>10</v>
      </c>
      <c r="E30" s="4">
        <v>90</v>
      </c>
      <c r="F30" s="4">
        <v>31</v>
      </c>
      <c r="G30" s="4">
        <v>0</v>
      </c>
      <c r="H30" s="4">
        <v>5</v>
      </c>
      <c r="I30" s="4">
        <v>0</v>
      </c>
      <c r="J30" s="6">
        <v>0</v>
      </c>
      <c r="K30" s="6">
        <v>0</v>
      </c>
      <c r="L30" s="6">
        <v>0</v>
      </c>
      <c r="M30" s="6">
        <v>0</v>
      </c>
      <c r="N30" s="6">
        <v>47320.41</v>
      </c>
      <c r="O30" s="6">
        <v>0</v>
      </c>
      <c r="P30" s="6">
        <v>27391.05</v>
      </c>
      <c r="Q30" s="6">
        <v>0</v>
      </c>
    </row>
    <row r="31" spans="1:17" x14ac:dyDescent="0.25">
      <c r="A31" s="4" t="s">
        <v>83</v>
      </c>
      <c r="B31" s="4" t="s">
        <v>9</v>
      </c>
      <c r="C31" s="2" t="s">
        <v>84</v>
      </c>
      <c r="D31" s="2" t="s">
        <v>10</v>
      </c>
      <c r="E31" s="4">
        <v>90</v>
      </c>
      <c r="F31" s="4">
        <v>31</v>
      </c>
      <c r="G31" s="4">
        <v>0</v>
      </c>
      <c r="H31" s="4">
        <v>7</v>
      </c>
      <c r="I31" s="4">
        <v>0</v>
      </c>
      <c r="J31" s="6">
        <v>0</v>
      </c>
      <c r="K31" s="6">
        <v>0</v>
      </c>
      <c r="L31" s="6">
        <v>0</v>
      </c>
      <c r="M31" s="6">
        <v>0</v>
      </c>
      <c r="N31" s="6">
        <v>71717.63</v>
      </c>
      <c r="O31" s="6">
        <v>0</v>
      </c>
      <c r="P31" s="6">
        <v>63753.55</v>
      </c>
      <c r="Q31" s="6">
        <v>0</v>
      </c>
    </row>
    <row r="32" spans="1:17" ht="75" x14ac:dyDescent="0.25">
      <c r="A32" s="4" t="s">
        <v>99</v>
      </c>
      <c r="B32" s="4" t="s">
        <v>19</v>
      </c>
      <c r="C32" s="2" t="s">
        <v>100</v>
      </c>
      <c r="D32" s="2" t="s">
        <v>101</v>
      </c>
      <c r="E32" s="4">
        <v>3</v>
      </c>
      <c r="F32" s="4">
        <v>31.5</v>
      </c>
      <c r="G32" s="4">
        <v>922</v>
      </c>
      <c r="H32" s="4">
        <v>6</v>
      </c>
      <c r="I32" s="4">
        <v>87</v>
      </c>
      <c r="J32" s="6">
        <v>79531.72</v>
      </c>
      <c r="K32" s="6">
        <v>95131.96</v>
      </c>
      <c r="L32" s="6">
        <v>106020.78</v>
      </c>
      <c r="M32" s="6">
        <v>119620.28</v>
      </c>
      <c r="N32" s="6">
        <v>0</v>
      </c>
      <c r="O32" s="6">
        <v>55581.8</v>
      </c>
      <c r="P32" s="6">
        <v>35065.879999999997</v>
      </c>
      <c r="Q32" s="6">
        <v>0</v>
      </c>
    </row>
    <row r="33" spans="1:17" ht="90" x14ac:dyDescent="0.25">
      <c r="A33" s="4" t="s">
        <v>102</v>
      </c>
      <c r="B33" s="4" t="s">
        <v>19</v>
      </c>
      <c r="C33" s="2" t="s">
        <v>103</v>
      </c>
      <c r="D33" s="2" t="s">
        <v>104</v>
      </c>
      <c r="E33" s="4">
        <v>0</v>
      </c>
      <c r="F33" s="4">
        <v>31.5</v>
      </c>
      <c r="G33" s="4">
        <v>261.81</v>
      </c>
      <c r="H33" s="4">
        <v>10</v>
      </c>
      <c r="I33" s="4">
        <v>191</v>
      </c>
      <c r="J33" s="6">
        <v>22583.730599999999</v>
      </c>
      <c r="K33" s="6">
        <v>27013.555799999998</v>
      </c>
      <c r="L33" s="6">
        <v>30105.531900000002</v>
      </c>
      <c r="M33" s="6">
        <v>33967.229399999997</v>
      </c>
      <c r="N33" s="6">
        <v>0</v>
      </c>
      <c r="O33" s="6">
        <v>50528.91</v>
      </c>
      <c r="P33" s="6">
        <v>31878.080000000002</v>
      </c>
      <c r="Q33" s="6">
        <v>0</v>
      </c>
    </row>
    <row r="34" spans="1:17" ht="90" x14ac:dyDescent="0.25">
      <c r="A34" s="4" t="s">
        <v>105</v>
      </c>
      <c r="B34" s="4" t="s">
        <v>19</v>
      </c>
      <c r="C34" s="2" t="s">
        <v>106</v>
      </c>
      <c r="D34" s="2" t="s">
        <v>10</v>
      </c>
      <c r="E34" s="4">
        <v>5</v>
      </c>
      <c r="F34" s="4">
        <v>31.5</v>
      </c>
      <c r="G34" s="4">
        <v>1509</v>
      </c>
      <c r="H34" s="4">
        <v>6</v>
      </c>
      <c r="I34" s="4">
        <v>88</v>
      </c>
      <c r="J34" s="6">
        <v>130166.34</v>
      </c>
      <c r="K34" s="6">
        <v>155698.62</v>
      </c>
      <c r="L34" s="6">
        <v>173519.91</v>
      </c>
      <c r="M34" s="6">
        <v>195777.66</v>
      </c>
      <c r="N34" s="6">
        <v>0</v>
      </c>
      <c r="O34" s="6">
        <v>92636.33</v>
      </c>
      <c r="P34" s="6">
        <v>35065.879999999997</v>
      </c>
      <c r="Q34" s="6">
        <v>0</v>
      </c>
    </row>
    <row r="35" spans="1:17" ht="90" x14ac:dyDescent="0.25">
      <c r="A35" s="4" t="s">
        <v>107</v>
      </c>
      <c r="B35" s="4" t="s">
        <v>19</v>
      </c>
      <c r="C35" s="2" t="s">
        <v>108</v>
      </c>
      <c r="D35" s="2" t="s">
        <v>109</v>
      </c>
      <c r="E35" s="4">
        <v>0</v>
      </c>
      <c r="F35" s="4">
        <v>31.5</v>
      </c>
      <c r="G35" s="4">
        <v>410.9</v>
      </c>
      <c r="H35" s="4">
        <v>10</v>
      </c>
      <c r="I35" s="4">
        <v>192</v>
      </c>
      <c r="J35" s="6">
        <v>35444.233999999997</v>
      </c>
      <c r="K35" s="6">
        <v>42396.661999999997</v>
      </c>
      <c r="L35" s="6">
        <v>47249.391000000003</v>
      </c>
      <c r="M35" s="6">
        <v>53310.165999999997</v>
      </c>
      <c r="N35" s="6">
        <v>0</v>
      </c>
      <c r="O35" s="6">
        <v>84214.84</v>
      </c>
      <c r="P35" s="6">
        <v>31878.080000000002</v>
      </c>
      <c r="Q35" s="6">
        <v>0</v>
      </c>
    </row>
    <row r="36" spans="1:17" ht="105" x14ac:dyDescent="0.25">
      <c r="A36" s="4" t="s">
        <v>110</v>
      </c>
      <c r="B36" s="4" t="s">
        <v>19</v>
      </c>
      <c r="C36" s="2" t="s">
        <v>1098</v>
      </c>
      <c r="D36" s="2" t="s">
        <v>10</v>
      </c>
      <c r="E36" s="4">
        <v>8</v>
      </c>
      <c r="F36" s="4">
        <v>31.5</v>
      </c>
      <c r="G36" s="4">
        <v>3018</v>
      </c>
      <c r="H36" s="4">
        <v>7</v>
      </c>
      <c r="I36" s="4">
        <v>89</v>
      </c>
      <c r="J36" s="6">
        <v>260332.68</v>
      </c>
      <c r="K36" s="6">
        <v>311397.24</v>
      </c>
      <c r="L36" s="6">
        <v>347039.82</v>
      </c>
      <c r="M36" s="6">
        <v>391555.32</v>
      </c>
      <c r="N36" s="6">
        <v>0</v>
      </c>
      <c r="O36" s="6">
        <v>185272.65</v>
      </c>
      <c r="P36" s="6">
        <v>63753.55</v>
      </c>
      <c r="Q36" s="6">
        <v>0</v>
      </c>
    </row>
    <row r="37" spans="1:17" ht="90" x14ac:dyDescent="0.25">
      <c r="A37" s="4" t="s">
        <v>111</v>
      </c>
      <c r="B37" s="4" t="s">
        <v>19</v>
      </c>
      <c r="C37" s="2" t="s">
        <v>108</v>
      </c>
      <c r="D37" s="2" t="s">
        <v>109</v>
      </c>
      <c r="E37" s="4">
        <v>0</v>
      </c>
      <c r="F37" s="4">
        <v>31.5</v>
      </c>
      <c r="G37" s="4">
        <v>882.7</v>
      </c>
      <c r="H37" s="4">
        <v>11</v>
      </c>
      <c r="I37" s="4">
        <v>193</v>
      </c>
      <c r="J37" s="6">
        <v>76141.702000000005</v>
      </c>
      <c r="K37" s="6">
        <v>91076.986000000004</v>
      </c>
      <c r="L37" s="6">
        <v>101501.673</v>
      </c>
      <c r="M37" s="6">
        <v>114521.49800000001</v>
      </c>
      <c r="N37" s="6">
        <v>0</v>
      </c>
      <c r="O37" s="6">
        <v>168429.7</v>
      </c>
      <c r="P37" s="6">
        <v>57957.77</v>
      </c>
      <c r="Q37" s="6">
        <v>0</v>
      </c>
    </row>
    <row r="38" spans="1:17" x14ac:dyDescent="0.25">
      <c r="A38" s="4" t="s">
        <v>112</v>
      </c>
      <c r="B38" s="4" t="s">
        <v>19</v>
      </c>
      <c r="C38" s="2" t="s">
        <v>113</v>
      </c>
      <c r="D38" s="2" t="s">
        <v>114</v>
      </c>
      <c r="E38" s="4">
        <v>1</v>
      </c>
      <c r="F38" s="4">
        <v>31.5</v>
      </c>
      <c r="G38" s="4">
        <v>356.44</v>
      </c>
      <c r="H38" s="4">
        <v>6</v>
      </c>
      <c r="I38" s="4">
        <v>175</v>
      </c>
      <c r="J38" s="6">
        <v>30746.5144</v>
      </c>
      <c r="K38" s="6">
        <v>36777.479200000002</v>
      </c>
      <c r="L38" s="6">
        <v>40987.035600000003</v>
      </c>
      <c r="M38" s="6">
        <v>46244.525600000001</v>
      </c>
      <c r="N38" s="6">
        <v>0</v>
      </c>
      <c r="O38" s="6">
        <v>89921.05</v>
      </c>
      <c r="P38" s="6">
        <v>35065.879999999997</v>
      </c>
      <c r="Q38" s="6">
        <v>0</v>
      </c>
    </row>
    <row r="39" spans="1:17" x14ac:dyDescent="0.25">
      <c r="A39" s="4" t="s">
        <v>115</v>
      </c>
      <c r="B39" s="4" t="s">
        <v>19</v>
      </c>
      <c r="C39" s="2" t="s">
        <v>116</v>
      </c>
      <c r="D39" s="2" t="s">
        <v>10</v>
      </c>
      <c r="E39" s="4">
        <v>1</v>
      </c>
      <c r="F39" s="4">
        <v>31.5</v>
      </c>
      <c r="G39" s="4">
        <v>512</v>
      </c>
      <c r="H39" s="4">
        <v>5</v>
      </c>
      <c r="I39" s="4">
        <v>3</v>
      </c>
      <c r="J39" s="6">
        <v>44165.120000000003</v>
      </c>
      <c r="K39" s="6">
        <v>52828.160000000003</v>
      </c>
      <c r="L39" s="6">
        <v>58874.879999999997</v>
      </c>
      <c r="M39" s="6">
        <v>66426.880000000005</v>
      </c>
      <c r="N39" s="6">
        <v>0</v>
      </c>
      <c r="O39" s="6">
        <v>16364.93</v>
      </c>
      <c r="P39" s="6">
        <v>27391.05</v>
      </c>
      <c r="Q39" s="6">
        <v>0</v>
      </c>
    </row>
    <row r="40" spans="1:17" x14ac:dyDescent="0.25">
      <c r="A40" s="4" t="s">
        <v>117</v>
      </c>
      <c r="B40" s="4" t="s">
        <v>23</v>
      </c>
      <c r="C40" s="2" t="s">
        <v>118</v>
      </c>
      <c r="D40" s="2" t="s">
        <v>10</v>
      </c>
      <c r="E40" s="4">
        <v>1</v>
      </c>
      <c r="F40" s="4">
        <v>31.5</v>
      </c>
      <c r="G40" s="4">
        <v>616</v>
      </c>
      <c r="H40" s="4">
        <v>5</v>
      </c>
      <c r="I40" s="4">
        <v>4</v>
      </c>
      <c r="J40" s="6">
        <v>53136.160000000003</v>
      </c>
      <c r="K40" s="6">
        <v>63558.879999999997</v>
      </c>
      <c r="L40" s="6">
        <v>70833.84</v>
      </c>
      <c r="M40" s="6">
        <v>79919.839999999997</v>
      </c>
      <c r="N40" s="6">
        <v>0</v>
      </c>
      <c r="O40" s="6">
        <v>24886.240000000002</v>
      </c>
      <c r="P40" s="6">
        <v>27391.05</v>
      </c>
      <c r="Q40" s="6">
        <v>0</v>
      </c>
    </row>
    <row r="41" spans="1:17" ht="150" x14ac:dyDescent="0.25">
      <c r="A41" s="4" t="s">
        <v>119</v>
      </c>
      <c r="B41" s="4" t="s">
        <v>9</v>
      </c>
      <c r="C41" s="2" t="s">
        <v>120</v>
      </c>
      <c r="D41" s="2" t="s">
        <v>121</v>
      </c>
      <c r="E41" s="4" t="s">
        <v>10</v>
      </c>
      <c r="F41" s="4">
        <v>31</v>
      </c>
      <c r="G41" s="4">
        <v>0</v>
      </c>
      <c r="H41" s="4">
        <v>8</v>
      </c>
      <c r="I41" s="4" t="s">
        <v>52</v>
      </c>
      <c r="J41" s="6">
        <v>0</v>
      </c>
      <c r="K41" s="6">
        <v>0</v>
      </c>
      <c r="L41" s="6">
        <v>0</v>
      </c>
      <c r="M41" s="6">
        <v>0</v>
      </c>
      <c r="N41" s="6">
        <v>682996.61</v>
      </c>
      <c r="O41" s="6">
        <v>0</v>
      </c>
      <c r="P41" s="6">
        <v>94157.32</v>
      </c>
      <c r="Q41" s="6">
        <v>0</v>
      </c>
    </row>
    <row r="42" spans="1:17" ht="30" x14ac:dyDescent="0.25">
      <c r="A42" s="4" t="s">
        <v>122</v>
      </c>
      <c r="B42" s="4" t="s">
        <v>9</v>
      </c>
      <c r="C42" s="2" t="s">
        <v>123</v>
      </c>
      <c r="D42" s="2" t="s">
        <v>10</v>
      </c>
      <c r="E42" s="4" t="s">
        <v>10</v>
      </c>
      <c r="F42" s="4">
        <v>31</v>
      </c>
      <c r="G42" s="4">
        <v>0</v>
      </c>
      <c r="H42" s="4">
        <v>0</v>
      </c>
      <c r="I42" s="4" t="s">
        <v>52</v>
      </c>
      <c r="J42" s="6">
        <v>0</v>
      </c>
      <c r="K42" s="6">
        <v>0</v>
      </c>
      <c r="L42" s="6">
        <v>0</v>
      </c>
      <c r="M42" s="6">
        <v>0</v>
      </c>
      <c r="N42" s="6">
        <v>96195.16</v>
      </c>
      <c r="O42" s="6">
        <v>0</v>
      </c>
      <c r="P42" s="6">
        <v>0</v>
      </c>
      <c r="Q42" s="6">
        <v>0</v>
      </c>
    </row>
    <row r="43" spans="1:17" ht="150" x14ac:dyDescent="0.25">
      <c r="A43" s="4" t="s">
        <v>124</v>
      </c>
      <c r="B43" s="4" t="s">
        <v>9</v>
      </c>
      <c r="C43" s="2" t="s">
        <v>125</v>
      </c>
      <c r="D43" s="2" t="s">
        <v>126</v>
      </c>
      <c r="E43" s="4" t="s">
        <v>10</v>
      </c>
      <c r="F43" s="4">
        <v>31</v>
      </c>
      <c r="G43" s="4">
        <v>0</v>
      </c>
      <c r="H43" s="4">
        <v>8</v>
      </c>
      <c r="I43" s="4" t="s">
        <v>52</v>
      </c>
      <c r="J43" s="6">
        <v>0</v>
      </c>
      <c r="K43" s="6">
        <v>0</v>
      </c>
      <c r="L43" s="6">
        <v>0</v>
      </c>
      <c r="M43" s="6">
        <v>0</v>
      </c>
      <c r="N43" s="6">
        <v>210359.48</v>
      </c>
      <c r="O43" s="6">
        <v>0</v>
      </c>
      <c r="P43" s="6">
        <v>94157.32</v>
      </c>
      <c r="Q43" s="6">
        <v>0</v>
      </c>
    </row>
    <row r="44" spans="1:17" ht="225" x14ac:dyDescent="0.25">
      <c r="A44" s="4" t="s">
        <v>127</v>
      </c>
      <c r="B44" s="4" t="s">
        <v>9</v>
      </c>
      <c r="C44" s="2" t="s">
        <v>128</v>
      </c>
      <c r="D44" s="2" t="s">
        <v>129</v>
      </c>
      <c r="E44" s="4">
        <v>90</v>
      </c>
      <c r="F44" s="4">
        <v>31</v>
      </c>
      <c r="G44" s="4">
        <v>0</v>
      </c>
      <c r="H44" s="4">
        <v>8</v>
      </c>
      <c r="I44" s="4">
        <v>0</v>
      </c>
      <c r="J44" s="6">
        <v>0</v>
      </c>
      <c r="K44" s="6">
        <v>0</v>
      </c>
      <c r="L44" s="6">
        <v>0</v>
      </c>
      <c r="M44" s="6">
        <v>0</v>
      </c>
      <c r="N44" s="6">
        <v>892074.88</v>
      </c>
      <c r="O44" s="6">
        <v>0</v>
      </c>
      <c r="P44" s="6">
        <v>94157.32</v>
      </c>
      <c r="Q44" s="6">
        <v>0</v>
      </c>
    </row>
    <row r="45" spans="1:17" ht="60" x14ac:dyDescent="0.25">
      <c r="A45" s="4" t="s">
        <v>130</v>
      </c>
      <c r="B45" s="4" t="s">
        <v>9</v>
      </c>
      <c r="C45" s="2" t="s">
        <v>131</v>
      </c>
      <c r="D45" s="2" t="s">
        <v>132</v>
      </c>
      <c r="E45" s="4" t="s">
        <v>10</v>
      </c>
      <c r="F45" s="4">
        <v>31</v>
      </c>
      <c r="G45" s="4">
        <v>0</v>
      </c>
      <c r="H45" s="4">
        <v>8</v>
      </c>
      <c r="I45" s="4" t="s">
        <v>52</v>
      </c>
      <c r="J45" s="6">
        <v>0</v>
      </c>
      <c r="K45" s="6">
        <v>0</v>
      </c>
      <c r="L45" s="6">
        <v>0</v>
      </c>
      <c r="M45" s="6">
        <v>0</v>
      </c>
      <c r="N45" s="6">
        <v>482102.92</v>
      </c>
      <c r="O45" s="6">
        <v>0</v>
      </c>
      <c r="P45" s="6">
        <v>94157.32</v>
      </c>
      <c r="Q45" s="6">
        <v>0</v>
      </c>
    </row>
    <row r="46" spans="1:17" x14ac:dyDescent="0.25">
      <c r="A46" s="4" t="s">
        <v>133</v>
      </c>
      <c r="B46" s="4" t="s">
        <v>19</v>
      </c>
      <c r="C46" s="2" t="s">
        <v>134</v>
      </c>
      <c r="D46" s="2" t="s">
        <v>135</v>
      </c>
      <c r="E46" s="4">
        <v>3</v>
      </c>
      <c r="F46" s="4">
        <v>31.5</v>
      </c>
      <c r="G46" s="4">
        <v>1430</v>
      </c>
      <c r="H46" s="4">
        <v>7</v>
      </c>
      <c r="I46" s="4">
        <v>109</v>
      </c>
      <c r="J46" s="6">
        <v>123351.8</v>
      </c>
      <c r="K46" s="6">
        <v>147547.4</v>
      </c>
      <c r="L46" s="6">
        <v>164435.70000000001</v>
      </c>
      <c r="M46" s="6">
        <v>185528.2</v>
      </c>
      <c r="N46" s="6">
        <v>0</v>
      </c>
      <c r="O46" s="6">
        <v>120139.18</v>
      </c>
      <c r="P46" s="6">
        <v>63753.55</v>
      </c>
      <c r="Q46" s="6">
        <v>0</v>
      </c>
    </row>
    <row r="47" spans="1:17" x14ac:dyDescent="0.25">
      <c r="A47" s="4" t="s">
        <v>136</v>
      </c>
      <c r="B47" s="4" t="s">
        <v>19</v>
      </c>
      <c r="C47" s="2" t="s">
        <v>137</v>
      </c>
      <c r="D47" s="2" t="s">
        <v>135</v>
      </c>
      <c r="E47" s="4">
        <v>3</v>
      </c>
      <c r="F47" s="4">
        <v>31.5</v>
      </c>
      <c r="G47" s="4">
        <v>1700</v>
      </c>
      <c r="H47" s="4">
        <v>6</v>
      </c>
      <c r="I47" s="4">
        <v>107</v>
      </c>
      <c r="J47" s="6">
        <v>146642</v>
      </c>
      <c r="K47" s="6">
        <v>175406</v>
      </c>
      <c r="L47" s="6">
        <v>195483</v>
      </c>
      <c r="M47" s="6">
        <v>220558</v>
      </c>
      <c r="N47" s="6">
        <v>0</v>
      </c>
      <c r="O47" s="6">
        <v>82487.56</v>
      </c>
      <c r="P47" s="6">
        <v>35065.879999999997</v>
      </c>
      <c r="Q47" s="6">
        <v>0</v>
      </c>
    </row>
    <row r="48" spans="1:17" x14ac:dyDescent="0.25">
      <c r="A48" s="4" t="s">
        <v>138</v>
      </c>
      <c r="B48" s="4" t="s">
        <v>19</v>
      </c>
      <c r="C48" s="2" t="s">
        <v>139</v>
      </c>
      <c r="D48" s="2" t="s">
        <v>10</v>
      </c>
      <c r="E48" s="4">
        <v>2</v>
      </c>
      <c r="F48" s="4">
        <v>31.5</v>
      </c>
      <c r="G48" s="4">
        <v>1038</v>
      </c>
      <c r="H48" s="4">
        <v>5</v>
      </c>
      <c r="I48" s="4">
        <v>106</v>
      </c>
      <c r="J48" s="6">
        <v>89537.88</v>
      </c>
      <c r="K48" s="6">
        <v>107100.84</v>
      </c>
      <c r="L48" s="6">
        <v>119359.62</v>
      </c>
      <c r="M48" s="6">
        <v>134670.12</v>
      </c>
      <c r="N48" s="6">
        <v>0</v>
      </c>
      <c r="O48" s="6">
        <v>57735.79</v>
      </c>
      <c r="P48" s="6">
        <v>27391.05</v>
      </c>
      <c r="Q48" s="6">
        <v>0</v>
      </c>
    </row>
    <row r="49" spans="1:17" x14ac:dyDescent="0.25">
      <c r="A49" s="4" t="s">
        <v>140</v>
      </c>
      <c r="B49" s="4" t="s">
        <v>19</v>
      </c>
      <c r="C49" s="2" t="s">
        <v>141</v>
      </c>
      <c r="D49" s="2" t="s">
        <v>10</v>
      </c>
      <c r="E49" s="4">
        <v>2</v>
      </c>
      <c r="F49" s="4">
        <v>31.5</v>
      </c>
      <c r="G49" s="4">
        <v>1200</v>
      </c>
      <c r="H49" s="4">
        <v>6</v>
      </c>
      <c r="I49" s="4">
        <v>104</v>
      </c>
      <c r="J49" s="6">
        <v>103512</v>
      </c>
      <c r="K49" s="6">
        <v>123816</v>
      </c>
      <c r="L49" s="6">
        <v>137988</v>
      </c>
      <c r="M49" s="6">
        <v>155688</v>
      </c>
      <c r="N49" s="6">
        <v>0</v>
      </c>
      <c r="O49" s="6">
        <v>28854.63</v>
      </c>
      <c r="P49" s="6">
        <v>35065.879999999997</v>
      </c>
      <c r="Q49" s="6">
        <v>0</v>
      </c>
    </row>
    <row r="50" spans="1:17" x14ac:dyDescent="0.25">
      <c r="A50" s="4" t="s">
        <v>142</v>
      </c>
      <c r="B50" s="4" t="s">
        <v>19</v>
      </c>
      <c r="C50" s="2" t="s">
        <v>143</v>
      </c>
      <c r="D50" s="2" t="s">
        <v>10</v>
      </c>
      <c r="E50" s="4">
        <v>1</v>
      </c>
      <c r="F50" s="4">
        <v>31.5</v>
      </c>
      <c r="G50" s="4">
        <v>770</v>
      </c>
      <c r="H50" s="4">
        <v>4</v>
      </c>
      <c r="I50" s="4">
        <v>105</v>
      </c>
      <c r="J50" s="6">
        <v>66420.2</v>
      </c>
      <c r="K50" s="6">
        <v>79448.600000000006</v>
      </c>
      <c r="L50" s="6">
        <v>88542.3</v>
      </c>
      <c r="M50" s="6">
        <v>99899.8</v>
      </c>
      <c r="N50" s="6">
        <v>0</v>
      </c>
      <c r="O50" s="6">
        <v>41243.730000000003</v>
      </c>
      <c r="P50" s="6">
        <v>21012.83</v>
      </c>
      <c r="Q50" s="6">
        <v>0</v>
      </c>
    </row>
    <row r="51" spans="1:17" x14ac:dyDescent="0.25">
      <c r="A51" s="4" t="s">
        <v>144</v>
      </c>
      <c r="B51" s="4" t="s">
        <v>19</v>
      </c>
      <c r="C51" s="2" t="s">
        <v>145</v>
      </c>
      <c r="D51" s="2" t="s">
        <v>10</v>
      </c>
      <c r="E51" s="4">
        <v>5</v>
      </c>
      <c r="F51" s="4">
        <v>31.5</v>
      </c>
      <c r="G51" s="4">
        <v>1131</v>
      </c>
      <c r="H51" s="4">
        <v>7</v>
      </c>
      <c r="I51" s="4">
        <v>107</v>
      </c>
      <c r="J51" s="6">
        <v>97560.06</v>
      </c>
      <c r="K51" s="6">
        <v>116696.58</v>
      </c>
      <c r="L51" s="6">
        <v>130053.69</v>
      </c>
      <c r="M51" s="6">
        <v>146735.94</v>
      </c>
      <c r="N51" s="6">
        <v>0</v>
      </c>
      <c r="O51" s="6">
        <v>82487.56</v>
      </c>
      <c r="P51" s="6">
        <v>63753.55</v>
      </c>
      <c r="Q51" s="6">
        <v>0</v>
      </c>
    </row>
    <row r="52" spans="1:17" x14ac:dyDescent="0.25">
      <c r="A52" s="4" t="s">
        <v>146</v>
      </c>
      <c r="B52" s="4" t="s">
        <v>19</v>
      </c>
      <c r="C52" s="2" t="s">
        <v>147</v>
      </c>
      <c r="D52" s="2" t="s">
        <v>10</v>
      </c>
      <c r="E52" s="4">
        <v>5</v>
      </c>
      <c r="F52" s="4">
        <v>31.5</v>
      </c>
      <c r="G52" s="4">
        <v>762</v>
      </c>
      <c r="H52" s="4">
        <v>6</v>
      </c>
      <c r="I52" s="4">
        <v>105</v>
      </c>
      <c r="J52" s="6">
        <v>65730.12</v>
      </c>
      <c r="K52" s="6">
        <v>78623.16</v>
      </c>
      <c r="L52" s="6">
        <v>87622.38</v>
      </c>
      <c r="M52" s="6">
        <v>98861.88</v>
      </c>
      <c r="N52" s="6">
        <v>0</v>
      </c>
      <c r="O52" s="6">
        <v>41243.730000000003</v>
      </c>
      <c r="P52" s="6">
        <v>35065.879999999997</v>
      </c>
      <c r="Q52" s="6">
        <v>0</v>
      </c>
    </row>
    <row r="53" spans="1:17" ht="30" x14ac:dyDescent="0.25">
      <c r="A53" s="4" t="s">
        <v>148</v>
      </c>
      <c r="B53" s="4" t="s">
        <v>19</v>
      </c>
      <c r="C53" s="2" t="s">
        <v>149</v>
      </c>
      <c r="D53" s="2" t="s">
        <v>150</v>
      </c>
      <c r="E53" s="4">
        <v>0</v>
      </c>
      <c r="F53" s="4">
        <v>31.5</v>
      </c>
      <c r="G53" s="4">
        <v>0</v>
      </c>
      <c r="H53" s="4">
        <v>8</v>
      </c>
      <c r="I53" s="4">
        <v>144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537469.98</v>
      </c>
      <c r="P53" s="6">
        <v>94157.32</v>
      </c>
      <c r="Q53" s="6">
        <v>0</v>
      </c>
    </row>
    <row r="54" spans="1:17" ht="150" x14ac:dyDescent="0.25">
      <c r="A54" s="4" t="s">
        <v>151</v>
      </c>
      <c r="B54" s="4" t="s">
        <v>9</v>
      </c>
      <c r="C54" s="2" t="s">
        <v>152</v>
      </c>
      <c r="D54" s="2" t="s">
        <v>153</v>
      </c>
      <c r="E54" s="4">
        <v>90</v>
      </c>
      <c r="F54" s="4">
        <v>31</v>
      </c>
      <c r="G54" s="4">
        <v>0</v>
      </c>
      <c r="H54" s="4">
        <v>8</v>
      </c>
      <c r="I54" s="4">
        <v>0</v>
      </c>
      <c r="J54" s="6">
        <v>0</v>
      </c>
      <c r="K54" s="6">
        <v>0</v>
      </c>
      <c r="L54" s="6">
        <v>0</v>
      </c>
      <c r="M54" s="6">
        <v>0</v>
      </c>
      <c r="N54" s="6">
        <v>191469.81</v>
      </c>
      <c r="O54" s="6">
        <v>0</v>
      </c>
      <c r="P54" s="6">
        <v>94157.32</v>
      </c>
      <c r="Q54" s="6">
        <v>0</v>
      </c>
    </row>
    <row r="55" spans="1:17" x14ac:dyDescent="0.25">
      <c r="A55" s="4" t="s">
        <v>154</v>
      </c>
      <c r="B55" s="4" t="s">
        <v>19</v>
      </c>
      <c r="C55" s="2" t="s">
        <v>155</v>
      </c>
      <c r="D55" s="2"/>
      <c r="E55" s="4">
        <v>2</v>
      </c>
      <c r="F55" s="4">
        <v>31.5</v>
      </c>
      <c r="G55" s="4">
        <v>534.65</v>
      </c>
      <c r="H55" s="4">
        <v>4</v>
      </c>
      <c r="I55" s="4">
        <v>177</v>
      </c>
      <c r="J55" s="6">
        <v>46118.909</v>
      </c>
      <c r="K55" s="6">
        <v>55165.186999999998</v>
      </c>
      <c r="L55" s="6">
        <v>61479.4035</v>
      </c>
      <c r="M55" s="6">
        <v>69365.490999999995</v>
      </c>
      <c r="N55" s="6">
        <v>0</v>
      </c>
      <c r="O55" s="6">
        <v>43675.94</v>
      </c>
      <c r="P55" s="6">
        <v>21012.83</v>
      </c>
      <c r="Q55" s="6">
        <v>0</v>
      </c>
    </row>
    <row r="56" spans="1:17" x14ac:dyDescent="0.25">
      <c r="A56" s="4" t="s">
        <v>156</v>
      </c>
      <c r="B56" s="4" t="s">
        <v>19</v>
      </c>
      <c r="C56" s="2" t="s">
        <v>157</v>
      </c>
      <c r="D56" s="2" t="s">
        <v>158</v>
      </c>
      <c r="E56" s="4">
        <v>4</v>
      </c>
      <c r="F56" s="4">
        <v>31.5</v>
      </c>
      <c r="G56" s="4">
        <v>883.3</v>
      </c>
      <c r="H56" s="4">
        <v>6</v>
      </c>
      <c r="I56" s="4">
        <v>130</v>
      </c>
      <c r="J56" s="6">
        <v>76193.457999999999</v>
      </c>
      <c r="K56" s="6">
        <v>91138.894</v>
      </c>
      <c r="L56" s="6">
        <v>101570.667</v>
      </c>
      <c r="M56" s="6">
        <v>114599.342</v>
      </c>
      <c r="N56" s="6">
        <v>0</v>
      </c>
      <c r="O56" s="6">
        <v>129830.56</v>
      </c>
      <c r="P56" s="6">
        <v>35065.879999999997</v>
      </c>
      <c r="Q56" s="6">
        <v>0</v>
      </c>
    </row>
    <row r="57" spans="1:17" ht="45" x14ac:dyDescent="0.25">
      <c r="A57" s="4" t="s">
        <v>159</v>
      </c>
      <c r="B57" s="4" t="s">
        <v>19</v>
      </c>
      <c r="C57" s="2" t="s">
        <v>160</v>
      </c>
      <c r="D57" s="2" t="s">
        <v>161</v>
      </c>
      <c r="E57" s="4">
        <v>7</v>
      </c>
      <c r="F57" s="4">
        <v>31.5</v>
      </c>
      <c r="G57" s="4">
        <v>2178</v>
      </c>
      <c r="H57" s="4">
        <v>6</v>
      </c>
      <c r="I57" s="4">
        <v>128</v>
      </c>
      <c r="J57" s="6">
        <v>187874.28</v>
      </c>
      <c r="K57" s="6">
        <v>224726.04</v>
      </c>
      <c r="L57" s="6">
        <v>250448.22</v>
      </c>
      <c r="M57" s="6">
        <v>282573.71999999997</v>
      </c>
      <c r="N57" s="6">
        <v>0</v>
      </c>
      <c r="O57" s="6">
        <v>92746.48</v>
      </c>
      <c r="P57" s="6">
        <v>35065.879999999997</v>
      </c>
      <c r="Q57" s="6">
        <v>0</v>
      </c>
    </row>
    <row r="58" spans="1:17" x14ac:dyDescent="0.25">
      <c r="A58" s="4" t="s">
        <v>162</v>
      </c>
      <c r="B58" s="4" t="s">
        <v>19</v>
      </c>
      <c r="C58" s="2" t="s">
        <v>163</v>
      </c>
      <c r="D58" s="2" t="s">
        <v>164</v>
      </c>
      <c r="E58" s="4">
        <v>5</v>
      </c>
      <c r="F58" s="4">
        <v>31.5</v>
      </c>
      <c r="G58" s="4">
        <v>1391.5</v>
      </c>
      <c r="H58" s="4">
        <v>6</v>
      </c>
      <c r="I58" s="4">
        <v>106</v>
      </c>
      <c r="J58" s="6">
        <v>120030.79</v>
      </c>
      <c r="K58" s="6">
        <v>143574.97</v>
      </c>
      <c r="L58" s="6">
        <v>160008.58499999999</v>
      </c>
      <c r="M58" s="6">
        <v>180533.21</v>
      </c>
      <c r="N58" s="6">
        <v>0</v>
      </c>
      <c r="O58" s="6">
        <v>57735.79</v>
      </c>
      <c r="P58" s="6">
        <v>35065.879999999997</v>
      </c>
      <c r="Q58" s="6">
        <v>0</v>
      </c>
    </row>
    <row r="59" spans="1:17" x14ac:dyDescent="0.25">
      <c r="A59" s="4" t="s">
        <v>165</v>
      </c>
      <c r="B59" s="4" t="s">
        <v>19</v>
      </c>
      <c r="C59" s="2" t="s">
        <v>166</v>
      </c>
      <c r="D59" s="2"/>
      <c r="E59" s="4">
        <v>1</v>
      </c>
      <c r="F59" s="4">
        <v>31.5</v>
      </c>
      <c r="G59" s="4">
        <v>370.29</v>
      </c>
      <c r="H59" s="4">
        <v>1</v>
      </c>
      <c r="I59" s="4">
        <v>176</v>
      </c>
      <c r="J59" s="6">
        <v>31941.215400000001</v>
      </c>
      <c r="K59" s="6">
        <v>38206.522199999999</v>
      </c>
      <c r="L59" s="6">
        <v>42579.647100000002</v>
      </c>
      <c r="M59" s="6">
        <v>48041.424599999998</v>
      </c>
      <c r="N59" s="6">
        <v>0</v>
      </c>
      <c r="O59" s="6">
        <v>23122.560000000001</v>
      </c>
      <c r="P59" s="6">
        <v>7560.43</v>
      </c>
      <c r="Q59" s="6">
        <v>0</v>
      </c>
    </row>
    <row r="60" spans="1:17" x14ac:dyDescent="0.25">
      <c r="A60" s="4" t="s">
        <v>167</v>
      </c>
      <c r="B60" s="4" t="s">
        <v>19</v>
      </c>
      <c r="C60" s="2" t="s">
        <v>168</v>
      </c>
      <c r="D60" s="2" t="s">
        <v>10</v>
      </c>
      <c r="E60" s="4">
        <v>7</v>
      </c>
      <c r="F60" s="4">
        <v>31.5</v>
      </c>
      <c r="G60" s="4">
        <v>1936</v>
      </c>
      <c r="H60" s="4">
        <v>6</v>
      </c>
      <c r="I60" s="4">
        <v>131</v>
      </c>
      <c r="J60" s="6">
        <v>166999.35999999999</v>
      </c>
      <c r="K60" s="6">
        <v>199756.48</v>
      </c>
      <c r="L60" s="6">
        <v>222620.64</v>
      </c>
      <c r="M60" s="6">
        <v>251176.64</v>
      </c>
      <c r="N60" s="6">
        <v>0</v>
      </c>
      <c r="O60" s="6">
        <v>174345.68</v>
      </c>
      <c r="P60" s="6">
        <v>35065.879999999997</v>
      </c>
      <c r="Q60" s="6">
        <v>0</v>
      </c>
    </row>
    <row r="61" spans="1:17" x14ac:dyDescent="0.25">
      <c r="A61" s="4" t="s">
        <v>169</v>
      </c>
      <c r="B61" s="4" t="s">
        <v>19</v>
      </c>
      <c r="C61" s="2" t="s">
        <v>170</v>
      </c>
      <c r="D61" s="2" t="s">
        <v>10</v>
      </c>
      <c r="E61" s="4">
        <v>2</v>
      </c>
      <c r="F61" s="4">
        <v>31.5</v>
      </c>
      <c r="G61" s="4">
        <v>1335</v>
      </c>
      <c r="H61" s="4">
        <v>6</v>
      </c>
      <c r="I61" s="4">
        <v>195</v>
      </c>
      <c r="J61" s="6">
        <v>115157.1</v>
      </c>
      <c r="K61" s="6">
        <v>137745.29999999999</v>
      </c>
      <c r="L61" s="6">
        <v>153511.65</v>
      </c>
      <c r="M61" s="6">
        <v>173202.9</v>
      </c>
      <c r="N61" s="6">
        <v>0</v>
      </c>
      <c r="O61" s="6">
        <v>82487.509999999995</v>
      </c>
      <c r="P61" s="6">
        <v>35065.879999999997</v>
      </c>
      <c r="Q61" s="6">
        <v>0</v>
      </c>
    </row>
    <row r="62" spans="1:17" x14ac:dyDescent="0.25">
      <c r="A62" s="4" t="s">
        <v>171</v>
      </c>
      <c r="B62" s="4" t="s">
        <v>19</v>
      </c>
      <c r="C62" s="2" t="s">
        <v>172</v>
      </c>
      <c r="D62" s="2" t="s">
        <v>10</v>
      </c>
      <c r="E62" s="4">
        <v>7</v>
      </c>
      <c r="F62" s="4">
        <v>31.5</v>
      </c>
      <c r="G62" s="4">
        <v>522.78</v>
      </c>
      <c r="H62" s="4">
        <v>3</v>
      </c>
      <c r="I62" s="4">
        <v>165</v>
      </c>
      <c r="J62" s="6">
        <v>45095.002800000002</v>
      </c>
      <c r="K62" s="6">
        <v>53940.440399999999</v>
      </c>
      <c r="L62" s="6">
        <v>60114.472199999997</v>
      </c>
      <c r="M62" s="6">
        <v>67825.477199999994</v>
      </c>
      <c r="N62" s="6">
        <v>0</v>
      </c>
      <c r="O62" s="6">
        <v>33212.32</v>
      </c>
      <c r="P62" s="6">
        <v>15244.79</v>
      </c>
      <c r="Q62" s="6">
        <v>0</v>
      </c>
    </row>
    <row r="63" spans="1:17" x14ac:dyDescent="0.25">
      <c r="A63" s="4" t="s">
        <v>173</v>
      </c>
      <c r="B63" s="4" t="s">
        <v>19</v>
      </c>
      <c r="C63" s="2" t="s">
        <v>174</v>
      </c>
      <c r="D63" s="2" t="s">
        <v>175</v>
      </c>
      <c r="E63" s="4">
        <v>6</v>
      </c>
      <c r="F63" s="4">
        <v>31.5</v>
      </c>
      <c r="G63" s="4">
        <v>1790.8</v>
      </c>
      <c r="H63" s="4">
        <v>4</v>
      </c>
      <c r="I63" s="4">
        <v>124</v>
      </c>
      <c r="J63" s="6">
        <v>154474.408</v>
      </c>
      <c r="K63" s="6">
        <v>184774.74400000001</v>
      </c>
      <c r="L63" s="6">
        <v>205924.092</v>
      </c>
      <c r="M63" s="6">
        <v>232338.39199999999</v>
      </c>
      <c r="N63" s="6">
        <v>0</v>
      </c>
      <c r="O63" s="6">
        <v>59596.72</v>
      </c>
      <c r="P63" s="6">
        <v>21012.83</v>
      </c>
      <c r="Q63" s="6">
        <v>0</v>
      </c>
    </row>
    <row r="64" spans="1:17" ht="30" x14ac:dyDescent="0.25">
      <c r="A64" s="4" t="s">
        <v>176</v>
      </c>
      <c r="B64" s="4" t="s">
        <v>19</v>
      </c>
      <c r="C64" s="2" t="s">
        <v>177</v>
      </c>
      <c r="D64" s="2" t="s">
        <v>10</v>
      </c>
      <c r="E64" s="4">
        <v>5</v>
      </c>
      <c r="F64" s="4">
        <v>31.5</v>
      </c>
      <c r="G64" s="4">
        <v>1391.5</v>
      </c>
      <c r="H64" s="4">
        <v>4</v>
      </c>
      <c r="I64" s="4">
        <v>107</v>
      </c>
      <c r="J64" s="6">
        <v>120030.79</v>
      </c>
      <c r="K64" s="6">
        <v>143574.97</v>
      </c>
      <c r="L64" s="6">
        <v>160008.58499999999</v>
      </c>
      <c r="M64" s="6">
        <v>180533.21</v>
      </c>
      <c r="N64" s="6">
        <v>0</v>
      </c>
      <c r="O64" s="6">
        <v>82487.56</v>
      </c>
      <c r="P64" s="6">
        <v>21012.83</v>
      </c>
      <c r="Q64" s="6">
        <v>0</v>
      </c>
    </row>
    <row r="65" spans="1:17" x14ac:dyDescent="0.25">
      <c r="A65" s="4" t="s">
        <v>178</v>
      </c>
      <c r="B65" s="4" t="s">
        <v>19</v>
      </c>
      <c r="C65" s="2" t="s">
        <v>179</v>
      </c>
      <c r="D65" s="2" t="s">
        <v>10</v>
      </c>
      <c r="E65" s="4">
        <v>5</v>
      </c>
      <c r="F65" s="4">
        <v>31.5</v>
      </c>
      <c r="G65" s="4">
        <v>1694</v>
      </c>
      <c r="H65" s="4">
        <v>6</v>
      </c>
      <c r="I65" s="4">
        <v>112</v>
      </c>
      <c r="J65" s="6">
        <v>146124.44</v>
      </c>
      <c r="K65" s="6">
        <v>174786.92</v>
      </c>
      <c r="L65" s="6">
        <v>194793.06</v>
      </c>
      <c r="M65" s="6">
        <v>219779.56</v>
      </c>
      <c r="N65" s="6">
        <v>0</v>
      </c>
      <c r="O65" s="6">
        <v>169825.42</v>
      </c>
      <c r="P65" s="6">
        <v>35065.879999999997</v>
      </c>
      <c r="Q65" s="6">
        <v>0</v>
      </c>
    </row>
    <row r="66" spans="1:17" x14ac:dyDescent="0.25">
      <c r="A66" s="4" t="s">
        <v>180</v>
      </c>
      <c r="B66" s="4" t="s">
        <v>19</v>
      </c>
      <c r="C66" s="2" t="s">
        <v>181</v>
      </c>
      <c r="D66" s="2"/>
      <c r="E66" s="4">
        <v>5</v>
      </c>
      <c r="F66" s="4">
        <v>31.5</v>
      </c>
      <c r="G66" s="4">
        <v>1761.1</v>
      </c>
      <c r="H66" s="4">
        <v>6</v>
      </c>
      <c r="I66" s="4">
        <v>197</v>
      </c>
      <c r="J66" s="6">
        <v>151912.486</v>
      </c>
      <c r="K66" s="6">
        <v>181710.29800000001</v>
      </c>
      <c r="L66" s="6">
        <v>202508.889</v>
      </c>
      <c r="M66" s="6">
        <v>228485.114</v>
      </c>
      <c r="N66" s="6">
        <v>0</v>
      </c>
      <c r="O66" s="6">
        <v>132175.59</v>
      </c>
      <c r="P66" s="6">
        <v>35065.879999999997</v>
      </c>
      <c r="Q66" s="6">
        <v>0</v>
      </c>
    </row>
    <row r="67" spans="1:17" x14ac:dyDescent="0.25">
      <c r="A67" s="4" t="s">
        <v>182</v>
      </c>
      <c r="B67" s="4" t="s">
        <v>19</v>
      </c>
      <c r="C67" s="2" t="s">
        <v>183</v>
      </c>
      <c r="D67" s="2"/>
      <c r="E67" s="4">
        <v>5</v>
      </c>
      <c r="F67" s="4">
        <v>31.5</v>
      </c>
      <c r="G67" s="4">
        <v>1601.02</v>
      </c>
      <c r="H67" s="4">
        <v>6</v>
      </c>
      <c r="I67" s="4">
        <v>178</v>
      </c>
      <c r="J67" s="6">
        <v>138103.9852</v>
      </c>
      <c r="K67" s="6">
        <v>165193.24359999999</v>
      </c>
      <c r="L67" s="6">
        <v>184101.2898</v>
      </c>
      <c r="M67" s="6">
        <v>207716.33480000001</v>
      </c>
      <c r="N67" s="6">
        <v>0</v>
      </c>
      <c r="O67" s="6">
        <v>64229.32</v>
      </c>
      <c r="P67" s="6">
        <v>35065.879999999997</v>
      </c>
      <c r="Q67" s="6">
        <v>0</v>
      </c>
    </row>
    <row r="68" spans="1:17" x14ac:dyDescent="0.25">
      <c r="A68" s="4" t="s">
        <v>184</v>
      </c>
      <c r="B68" s="4" t="s">
        <v>19</v>
      </c>
      <c r="C68" s="2" t="s">
        <v>185</v>
      </c>
      <c r="D68" s="2" t="s">
        <v>10</v>
      </c>
      <c r="E68" s="4">
        <v>5</v>
      </c>
      <c r="F68" s="4">
        <v>31.5</v>
      </c>
      <c r="G68" s="4">
        <v>1601.02</v>
      </c>
      <c r="H68" s="4">
        <v>6</v>
      </c>
      <c r="I68" s="4">
        <v>162</v>
      </c>
      <c r="J68" s="6">
        <v>138103.9852</v>
      </c>
      <c r="K68" s="6">
        <v>165193.24359999999</v>
      </c>
      <c r="L68" s="6">
        <v>184101.2898</v>
      </c>
      <c r="M68" s="6">
        <v>207716.33480000001</v>
      </c>
      <c r="N68" s="6">
        <v>0</v>
      </c>
      <c r="O68" s="6">
        <v>110146.62</v>
      </c>
      <c r="P68" s="6">
        <v>35065.879999999997</v>
      </c>
      <c r="Q68" s="6">
        <v>0</v>
      </c>
    </row>
    <row r="69" spans="1:17" ht="30" x14ac:dyDescent="0.25">
      <c r="A69" s="4" t="s">
        <v>186</v>
      </c>
      <c r="B69" s="4" t="s">
        <v>19</v>
      </c>
      <c r="C69" s="2" t="s">
        <v>187</v>
      </c>
      <c r="D69" s="2" t="s">
        <v>10</v>
      </c>
      <c r="E69" s="4">
        <v>7</v>
      </c>
      <c r="F69" s="4">
        <v>31.5</v>
      </c>
      <c r="G69" s="4">
        <v>2662</v>
      </c>
      <c r="H69" s="4">
        <v>6</v>
      </c>
      <c r="I69" s="4">
        <v>110</v>
      </c>
      <c r="J69" s="6">
        <v>229624.12</v>
      </c>
      <c r="K69" s="6">
        <v>274665.15999999997</v>
      </c>
      <c r="L69" s="6">
        <v>306103.38</v>
      </c>
      <c r="M69" s="6">
        <v>345367.88</v>
      </c>
      <c r="N69" s="6">
        <v>0</v>
      </c>
      <c r="O69" s="6">
        <v>140171.09</v>
      </c>
      <c r="P69" s="6">
        <v>35065.879999999997</v>
      </c>
      <c r="Q69" s="6">
        <v>0</v>
      </c>
    </row>
    <row r="70" spans="1:17" ht="30" x14ac:dyDescent="0.25">
      <c r="A70" s="4" t="s">
        <v>188</v>
      </c>
      <c r="B70" s="4" t="s">
        <v>19</v>
      </c>
      <c r="C70" s="2" t="s">
        <v>189</v>
      </c>
      <c r="D70" s="2" t="s">
        <v>10</v>
      </c>
      <c r="E70" s="4">
        <v>5</v>
      </c>
      <c r="F70" s="4">
        <v>31.5</v>
      </c>
      <c r="G70" s="4">
        <v>1761.1</v>
      </c>
      <c r="H70" s="4">
        <v>6</v>
      </c>
      <c r="I70" s="4">
        <v>110</v>
      </c>
      <c r="J70" s="6">
        <v>151912.486</v>
      </c>
      <c r="K70" s="6">
        <v>181710.29800000001</v>
      </c>
      <c r="L70" s="6">
        <v>202508.889</v>
      </c>
      <c r="M70" s="6">
        <v>228485.114</v>
      </c>
      <c r="N70" s="6">
        <v>0</v>
      </c>
      <c r="O70" s="6">
        <v>140171.09</v>
      </c>
      <c r="P70" s="6">
        <v>35065.879999999997</v>
      </c>
      <c r="Q70" s="6">
        <v>0</v>
      </c>
    </row>
    <row r="71" spans="1:17" ht="30" x14ac:dyDescent="0.25">
      <c r="A71" s="4" t="s">
        <v>190</v>
      </c>
      <c r="B71" s="4" t="s">
        <v>19</v>
      </c>
      <c r="C71" s="2" t="s">
        <v>191</v>
      </c>
      <c r="D71" s="2" t="s">
        <v>192</v>
      </c>
      <c r="E71" s="4">
        <v>6</v>
      </c>
      <c r="F71" s="4">
        <v>31.5</v>
      </c>
      <c r="G71" s="4">
        <v>2035</v>
      </c>
      <c r="H71" s="4">
        <v>6</v>
      </c>
      <c r="I71" s="4">
        <v>130</v>
      </c>
      <c r="J71" s="6">
        <v>175539.1</v>
      </c>
      <c r="K71" s="6">
        <v>209971.3</v>
      </c>
      <c r="L71" s="6">
        <v>234004.65</v>
      </c>
      <c r="M71" s="6">
        <v>264020.90000000002</v>
      </c>
      <c r="N71" s="6">
        <v>0</v>
      </c>
      <c r="O71" s="6">
        <v>129830.56</v>
      </c>
      <c r="P71" s="6">
        <v>35065.879999999997</v>
      </c>
      <c r="Q71" s="6">
        <v>0</v>
      </c>
    </row>
    <row r="72" spans="1:17" x14ac:dyDescent="0.25">
      <c r="A72" s="4" t="s">
        <v>193</v>
      </c>
      <c r="B72" s="4" t="s">
        <v>19</v>
      </c>
      <c r="C72" s="2" t="s">
        <v>194</v>
      </c>
      <c r="D72" s="2" t="s">
        <v>10</v>
      </c>
      <c r="E72" s="4">
        <v>2</v>
      </c>
      <c r="F72" s="4">
        <v>31.5</v>
      </c>
      <c r="G72" s="4">
        <v>765.6</v>
      </c>
      <c r="H72" s="4">
        <v>3</v>
      </c>
      <c r="I72" s="4">
        <v>105</v>
      </c>
      <c r="J72" s="6">
        <v>66040.656000000003</v>
      </c>
      <c r="K72" s="6">
        <v>78994.607999999993</v>
      </c>
      <c r="L72" s="6">
        <v>88036.343999999997</v>
      </c>
      <c r="M72" s="6">
        <v>99328.944000000003</v>
      </c>
      <c r="N72" s="6">
        <v>0</v>
      </c>
      <c r="O72" s="6">
        <v>41243.730000000003</v>
      </c>
      <c r="P72" s="6">
        <v>15244.79</v>
      </c>
      <c r="Q72" s="6">
        <v>0</v>
      </c>
    </row>
    <row r="73" spans="1:17" x14ac:dyDescent="0.25">
      <c r="A73" s="4" t="s">
        <v>195</v>
      </c>
      <c r="B73" s="4" t="s">
        <v>23</v>
      </c>
      <c r="C73" s="2" t="s">
        <v>196</v>
      </c>
      <c r="D73" s="2" t="s">
        <v>10</v>
      </c>
      <c r="E73" s="4">
        <v>3</v>
      </c>
      <c r="F73" s="4">
        <v>31.5</v>
      </c>
      <c r="G73" s="4">
        <v>907.5</v>
      </c>
      <c r="H73" s="4">
        <v>4</v>
      </c>
      <c r="I73" s="4">
        <v>105</v>
      </c>
      <c r="J73" s="6">
        <v>78280.95</v>
      </c>
      <c r="K73" s="6">
        <v>93635.85</v>
      </c>
      <c r="L73" s="6">
        <v>104353.425</v>
      </c>
      <c r="M73" s="6">
        <v>117739.05</v>
      </c>
      <c r="N73" s="6">
        <v>0</v>
      </c>
      <c r="O73" s="6">
        <v>41243.730000000003</v>
      </c>
      <c r="P73" s="6">
        <v>21012.83</v>
      </c>
      <c r="Q73" s="6">
        <v>0</v>
      </c>
    </row>
    <row r="74" spans="1:17" x14ac:dyDescent="0.25">
      <c r="A74" s="4" t="s">
        <v>197</v>
      </c>
      <c r="B74" s="4" t="s">
        <v>19</v>
      </c>
      <c r="C74" s="2" t="s">
        <v>198</v>
      </c>
      <c r="D74" s="2" t="s">
        <v>10</v>
      </c>
      <c r="E74" s="4">
        <v>2</v>
      </c>
      <c r="F74" s="4">
        <v>31.5</v>
      </c>
      <c r="G74" s="4">
        <v>598.4</v>
      </c>
      <c r="H74" s="4">
        <v>4</v>
      </c>
      <c r="I74" s="4">
        <v>140</v>
      </c>
      <c r="J74" s="6">
        <v>51617.983999999997</v>
      </c>
      <c r="K74" s="6">
        <v>61742.911999999997</v>
      </c>
      <c r="L74" s="6">
        <v>68810.016000000003</v>
      </c>
      <c r="M74" s="6">
        <v>77636.415999999997</v>
      </c>
      <c r="N74" s="6">
        <v>0</v>
      </c>
      <c r="O74" s="6">
        <v>50999.63</v>
      </c>
      <c r="P74" s="6">
        <v>21012.83</v>
      </c>
      <c r="Q74" s="6">
        <v>0</v>
      </c>
    </row>
    <row r="75" spans="1:17" x14ac:dyDescent="0.25">
      <c r="A75" s="4" t="s">
        <v>199</v>
      </c>
      <c r="B75" s="4" t="s">
        <v>19</v>
      </c>
      <c r="C75" s="2" t="s">
        <v>200</v>
      </c>
      <c r="D75" s="2" t="s">
        <v>10</v>
      </c>
      <c r="E75" s="4">
        <v>5</v>
      </c>
      <c r="F75" s="4">
        <v>31.5</v>
      </c>
      <c r="G75" s="4">
        <v>1573</v>
      </c>
      <c r="H75" s="4">
        <v>5</v>
      </c>
      <c r="I75" s="4">
        <v>106</v>
      </c>
      <c r="J75" s="6">
        <v>135686.98000000001</v>
      </c>
      <c r="K75" s="6">
        <v>162302.14000000001</v>
      </c>
      <c r="L75" s="6">
        <v>180879.27</v>
      </c>
      <c r="M75" s="6">
        <v>204081.02</v>
      </c>
      <c r="N75" s="6">
        <v>0</v>
      </c>
      <c r="O75" s="6">
        <v>57735.79</v>
      </c>
      <c r="P75" s="6">
        <v>27391.05</v>
      </c>
      <c r="Q75" s="6">
        <v>0</v>
      </c>
    </row>
    <row r="76" spans="1:17" ht="30" x14ac:dyDescent="0.25">
      <c r="A76" s="4" t="s">
        <v>201</v>
      </c>
      <c r="B76" s="4" t="s">
        <v>19</v>
      </c>
      <c r="C76" s="2" t="s">
        <v>202</v>
      </c>
      <c r="D76" s="2" t="s">
        <v>203</v>
      </c>
      <c r="E76" s="4">
        <v>1</v>
      </c>
      <c r="F76" s="4">
        <v>31.5</v>
      </c>
      <c r="G76" s="4">
        <v>501</v>
      </c>
      <c r="H76" s="4">
        <v>5</v>
      </c>
      <c r="I76" s="4">
        <v>172</v>
      </c>
      <c r="J76" s="6">
        <v>43216.26</v>
      </c>
      <c r="K76" s="6">
        <v>51693.18</v>
      </c>
      <c r="L76" s="6">
        <v>57609.99</v>
      </c>
      <c r="M76" s="6">
        <v>64999.74</v>
      </c>
      <c r="N76" s="6">
        <v>0</v>
      </c>
      <c r="O76" s="6">
        <v>53952.63</v>
      </c>
      <c r="P76" s="6">
        <v>27391.05</v>
      </c>
      <c r="Q76" s="6">
        <v>0</v>
      </c>
    </row>
    <row r="77" spans="1:17" ht="30" x14ac:dyDescent="0.25">
      <c r="A77" s="4" t="s">
        <v>204</v>
      </c>
      <c r="B77" s="4" t="s">
        <v>19</v>
      </c>
      <c r="C77" s="2" t="s">
        <v>205</v>
      </c>
      <c r="D77" s="2" t="s">
        <v>203</v>
      </c>
      <c r="E77" s="4">
        <v>1</v>
      </c>
      <c r="F77" s="4">
        <v>31.5</v>
      </c>
      <c r="G77" s="4">
        <v>392.08</v>
      </c>
      <c r="H77" s="4">
        <v>4</v>
      </c>
      <c r="I77" s="4">
        <v>172</v>
      </c>
      <c r="J77" s="6">
        <v>33820.820800000001</v>
      </c>
      <c r="K77" s="6">
        <v>40454.814400000003</v>
      </c>
      <c r="L77" s="6">
        <v>45085.279199999997</v>
      </c>
      <c r="M77" s="6">
        <v>50868.459199999998</v>
      </c>
      <c r="N77" s="6">
        <v>0</v>
      </c>
      <c r="O77" s="6">
        <v>53952.63</v>
      </c>
      <c r="P77" s="6">
        <v>21012.83</v>
      </c>
      <c r="Q77" s="6">
        <v>0</v>
      </c>
    </row>
    <row r="78" spans="1:17" ht="30" x14ac:dyDescent="0.25">
      <c r="A78" s="4" t="s">
        <v>206</v>
      </c>
      <c r="B78" s="4" t="s">
        <v>19</v>
      </c>
      <c r="C78" s="2" t="s">
        <v>207</v>
      </c>
      <c r="D78" s="2" t="s">
        <v>10</v>
      </c>
      <c r="E78" s="4">
        <v>7</v>
      </c>
      <c r="F78" s="4">
        <v>31.5</v>
      </c>
      <c r="G78" s="4">
        <v>3025</v>
      </c>
      <c r="H78" s="4">
        <v>7</v>
      </c>
      <c r="I78" s="4">
        <v>109</v>
      </c>
      <c r="J78" s="6">
        <v>260936.5</v>
      </c>
      <c r="K78" s="6">
        <v>312119.5</v>
      </c>
      <c r="L78" s="6">
        <v>347844.75</v>
      </c>
      <c r="M78" s="6">
        <v>392463.5</v>
      </c>
      <c r="N78" s="6">
        <v>0</v>
      </c>
      <c r="O78" s="6">
        <v>120139.18</v>
      </c>
      <c r="P78" s="6">
        <v>63753.55</v>
      </c>
      <c r="Q78" s="6">
        <v>0</v>
      </c>
    </row>
    <row r="79" spans="1:17" x14ac:dyDescent="0.25">
      <c r="A79" s="4" t="s">
        <v>208</v>
      </c>
      <c r="B79" s="4" t="s">
        <v>19</v>
      </c>
      <c r="C79" s="2" t="s">
        <v>209</v>
      </c>
      <c r="D79" s="2" t="s">
        <v>10</v>
      </c>
      <c r="E79" s="4">
        <v>2</v>
      </c>
      <c r="F79" s="4">
        <v>31.5</v>
      </c>
      <c r="G79" s="4">
        <v>717.2</v>
      </c>
      <c r="H79" s="4">
        <v>4</v>
      </c>
      <c r="I79" s="4">
        <v>127</v>
      </c>
      <c r="J79" s="6">
        <v>61865.671999999999</v>
      </c>
      <c r="K79" s="6">
        <v>74000.695999999996</v>
      </c>
      <c r="L79" s="6">
        <v>82470.827999999994</v>
      </c>
      <c r="M79" s="6">
        <v>93049.528000000006</v>
      </c>
      <c r="N79" s="6">
        <v>0</v>
      </c>
      <c r="O79" s="6">
        <v>53476.74</v>
      </c>
      <c r="P79" s="6">
        <v>21012.83</v>
      </c>
      <c r="Q79" s="6">
        <v>0</v>
      </c>
    </row>
    <row r="80" spans="1:17" x14ac:dyDescent="0.25">
      <c r="A80" s="4" t="s">
        <v>210</v>
      </c>
      <c r="B80" s="4" t="s">
        <v>19</v>
      </c>
      <c r="C80" s="2" t="s">
        <v>211</v>
      </c>
      <c r="D80" s="2" t="s">
        <v>10</v>
      </c>
      <c r="E80" s="4">
        <v>3</v>
      </c>
      <c r="F80" s="4">
        <v>31.5</v>
      </c>
      <c r="G80" s="4">
        <v>907.5</v>
      </c>
      <c r="H80" s="4">
        <v>5</v>
      </c>
      <c r="I80" s="4">
        <v>107</v>
      </c>
      <c r="J80" s="6">
        <v>78280.95</v>
      </c>
      <c r="K80" s="6">
        <v>93635.85</v>
      </c>
      <c r="L80" s="6">
        <v>104353.425</v>
      </c>
      <c r="M80" s="6">
        <v>117739.05</v>
      </c>
      <c r="N80" s="6">
        <v>0</v>
      </c>
      <c r="O80" s="6">
        <v>82487.56</v>
      </c>
      <c r="P80" s="6">
        <v>27391.05</v>
      </c>
      <c r="Q80" s="6">
        <v>0</v>
      </c>
    </row>
    <row r="81" spans="1:17" x14ac:dyDescent="0.25">
      <c r="A81" s="4" t="s">
        <v>212</v>
      </c>
      <c r="B81" s="4" t="s">
        <v>19</v>
      </c>
      <c r="C81" s="2" t="s">
        <v>213</v>
      </c>
      <c r="D81" s="2" t="s">
        <v>10</v>
      </c>
      <c r="E81" s="4">
        <v>1</v>
      </c>
      <c r="F81" s="4">
        <v>31.5</v>
      </c>
      <c r="G81" s="4">
        <v>530.20000000000005</v>
      </c>
      <c r="H81" s="4">
        <v>2</v>
      </c>
      <c r="I81" s="4">
        <v>200</v>
      </c>
      <c r="J81" s="6">
        <v>45735.052000000003</v>
      </c>
      <c r="K81" s="6">
        <v>54706.036</v>
      </c>
      <c r="L81" s="6">
        <v>60967.697999999997</v>
      </c>
      <c r="M81" s="6">
        <v>68788.148000000001</v>
      </c>
      <c r="N81" s="6">
        <v>0</v>
      </c>
      <c r="O81" s="6">
        <v>38982.239999999998</v>
      </c>
      <c r="P81" s="6">
        <v>10792.44</v>
      </c>
      <c r="Q81" s="6">
        <v>0</v>
      </c>
    </row>
    <row r="82" spans="1:17" x14ac:dyDescent="0.25">
      <c r="A82" s="4" t="s">
        <v>214</v>
      </c>
      <c r="B82" s="4" t="s">
        <v>19</v>
      </c>
      <c r="C82" s="2" t="s">
        <v>215</v>
      </c>
      <c r="D82" s="2" t="s">
        <v>10</v>
      </c>
      <c r="E82" s="4">
        <v>1</v>
      </c>
      <c r="F82" s="4">
        <v>31.5</v>
      </c>
      <c r="G82" s="4">
        <v>302.5</v>
      </c>
      <c r="H82" s="4">
        <v>2</v>
      </c>
      <c r="I82" s="4">
        <v>102</v>
      </c>
      <c r="J82" s="6">
        <v>26093.65</v>
      </c>
      <c r="K82" s="6">
        <v>31211.95</v>
      </c>
      <c r="L82" s="6">
        <v>34784.474999999999</v>
      </c>
      <c r="M82" s="6">
        <v>39246.35</v>
      </c>
      <c r="N82" s="6">
        <v>0</v>
      </c>
      <c r="O82" s="6">
        <v>9911.08</v>
      </c>
      <c r="P82" s="6">
        <v>10792.44</v>
      </c>
      <c r="Q82" s="6">
        <v>0</v>
      </c>
    </row>
    <row r="83" spans="1:17" ht="30" x14ac:dyDescent="0.25">
      <c r="A83" s="4" t="s">
        <v>216</v>
      </c>
      <c r="B83" s="4" t="s">
        <v>19</v>
      </c>
      <c r="C83" s="2" t="s">
        <v>217</v>
      </c>
      <c r="D83" s="2" t="s">
        <v>10</v>
      </c>
      <c r="E83" s="4">
        <v>1</v>
      </c>
      <c r="F83" s="4">
        <v>31.5</v>
      </c>
      <c r="G83" s="4">
        <v>530.20000000000005</v>
      </c>
      <c r="H83" s="4">
        <v>3</v>
      </c>
      <c r="I83" s="4">
        <v>105</v>
      </c>
      <c r="J83" s="6">
        <v>45735.052000000003</v>
      </c>
      <c r="K83" s="6">
        <v>54706.036</v>
      </c>
      <c r="L83" s="6">
        <v>60967.697999999997</v>
      </c>
      <c r="M83" s="6">
        <v>68788.148000000001</v>
      </c>
      <c r="N83" s="6">
        <v>0</v>
      </c>
      <c r="O83" s="6">
        <v>41243.730000000003</v>
      </c>
      <c r="P83" s="6">
        <v>15244.79</v>
      </c>
      <c r="Q83" s="6">
        <v>0</v>
      </c>
    </row>
    <row r="84" spans="1:17" ht="30" x14ac:dyDescent="0.25">
      <c r="A84" s="4" t="s">
        <v>218</v>
      </c>
      <c r="B84" s="4" t="s">
        <v>19</v>
      </c>
      <c r="C84" s="2" t="s">
        <v>219</v>
      </c>
      <c r="D84" s="2" t="s">
        <v>10</v>
      </c>
      <c r="E84" s="4">
        <v>1</v>
      </c>
      <c r="F84" s="4">
        <v>31.5</v>
      </c>
      <c r="G84" s="4">
        <v>314</v>
      </c>
      <c r="H84" s="4">
        <v>2</v>
      </c>
      <c r="I84" s="4">
        <v>196</v>
      </c>
      <c r="J84" s="6">
        <v>27085.64</v>
      </c>
      <c r="K84" s="6">
        <v>32398.52</v>
      </c>
      <c r="L84" s="6">
        <v>36106.86</v>
      </c>
      <c r="M84" s="6">
        <v>40738.36</v>
      </c>
      <c r="N84" s="6">
        <v>0</v>
      </c>
      <c r="O84" s="6">
        <v>15483.6</v>
      </c>
      <c r="P84" s="6">
        <v>10792.44</v>
      </c>
      <c r="Q84" s="6">
        <v>0</v>
      </c>
    </row>
    <row r="85" spans="1:17" ht="30" x14ac:dyDescent="0.25">
      <c r="A85" s="4" t="s">
        <v>220</v>
      </c>
      <c r="B85" s="4" t="s">
        <v>19</v>
      </c>
      <c r="C85" s="2" t="s">
        <v>221</v>
      </c>
      <c r="D85" s="2" t="s">
        <v>10</v>
      </c>
      <c r="E85" s="4">
        <v>1</v>
      </c>
      <c r="F85" s="4">
        <v>31.5</v>
      </c>
      <c r="G85" s="4">
        <v>530.20000000000005</v>
      </c>
      <c r="H85" s="4">
        <v>2</v>
      </c>
      <c r="I85" s="4">
        <v>105</v>
      </c>
      <c r="J85" s="6">
        <v>45735.052000000003</v>
      </c>
      <c r="K85" s="6">
        <v>54706.036</v>
      </c>
      <c r="L85" s="6">
        <v>60967.697999999997</v>
      </c>
      <c r="M85" s="6">
        <v>68788.148000000001</v>
      </c>
      <c r="N85" s="6">
        <v>0</v>
      </c>
      <c r="O85" s="6">
        <v>41243.730000000003</v>
      </c>
      <c r="P85" s="6">
        <v>10792.44</v>
      </c>
      <c r="Q85" s="6">
        <v>0</v>
      </c>
    </row>
    <row r="86" spans="1:17" x14ac:dyDescent="0.25">
      <c r="A86" s="4" t="s">
        <v>222</v>
      </c>
      <c r="B86" s="4" t="s">
        <v>19</v>
      </c>
      <c r="C86" s="2" t="s">
        <v>223</v>
      </c>
      <c r="D86" s="2" t="s">
        <v>224</v>
      </c>
      <c r="E86" s="4">
        <v>5</v>
      </c>
      <c r="F86" s="4">
        <v>31.5</v>
      </c>
      <c r="G86" s="4">
        <v>1694</v>
      </c>
      <c r="H86" s="4">
        <v>6</v>
      </c>
      <c r="I86" s="4">
        <v>129</v>
      </c>
      <c r="J86" s="6">
        <v>146124.44</v>
      </c>
      <c r="K86" s="6">
        <v>174786.92</v>
      </c>
      <c r="L86" s="6">
        <v>194793.06</v>
      </c>
      <c r="M86" s="6">
        <v>219779.56</v>
      </c>
      <c r="N86" s="6">
        <v>0</v>
      </c>
      <c r="O86" s="6">
        <v>157297.43</v>
      </c>
      <c r="P86" s="6">
        <v>35065.879999999997</v>
      </c>
      <c r="Q86" s="6">
        <v>0</v>
      </c>
    </row>
    <row r="87" spans="1:17" x14ac:dyDescent="0.25">
      <c r="A87" s="4" t="s">
        <v>225</v>
      </c>
      <c r="B87" s="4" t="s">
        <v>19</v>
      </c>
      <c r="C87" s="2" t="s">
        <v>226</v>
      </c>
      <c r="D87" s="2"/>
      <c r="E87" s="4">
        <v>2</v>
      </c>
      <c r="F87" s="4">
        <v>31.5</v>
      </c>
      <c r="G87" s="4">
        <v>784.16</v>
      </c>
      <c r="H87" s="4">
        <v>4</v>
      </c>
      <c r="I87" s="4">
        <v>180</v>
      </c>
      <c r="J87" s="6">
        <v>67641.641600000003</v>
      </c>
      <c r="K87" s="6">
        <v>80909.628800000006</v>
      </c>
      <c r="L87" s="6">
        <v>90170.558399999994</v>
      </c>
      <c r="M87" s="6">
        <v>101736.9184</v>
      </c>
      <c r="N87" s="6">
        <v>0</v>
      </c>
      <c r="O87" s="6">
        <v>51383.46</v>
      </c>
      <c r="P87" s="6">
        <v>21012.83</v>
      </c>
      <c r="Q87" s="6">
        <v>0</v>
      </c>
    </row>
    <row r="88" spans="1:17" x14ac:dyDescent="0.25">
      <c r="A88" s="4" t="s">
        <v>227</v>
      </c>
      <c r="B88" s="4" t="s">
        <v>19</v>
      </c>
      <c r="C88" s="2" t="s">
        <v>228</v>
      </c>
      <c r="D88" s="2" t="s">
        <v>10</v>
      </c>
      <c r="E88" s="4">
        <v>1</v>
      </c>
      <c r="F88" s="4">
        <v>31.5</v>
      </c>
      <c r="G88" s="4">
        <v>392.08</v>
      </c>
      <c r="H88" s="4">
        <v>4</v>
      </c>
      <c r="I88" s="4">
        <v>140</v>
      </c>
      <c r="J88" s="6">
        <v>33820.820800000001</v>
      </c>
      <c r="K88" s="6">
        <v>40454.814400000003</v>
      </c>
      <c r="L88" s="6">
        <v>45085.279199999997</v>
      </c>
      <c r="M88" s="6">
        <v>50868.459199999998</v>
      </c>
      <c r="N88" s="6">
        <v>0</v>
      </c>
      <c r="O88" s="6">
        <v>50999.63</v>
      </c>
      <c r="P88" s="6">
        <v>21012.83</v>
      </c>
      <c r="Q88" s="6">
        <v>0</v>
      </c>
    </row>
    <row r="89" spans="1:17" x14ac:dyDescent="0.25">
      <c r="A89" s="4" t="s">
        <v>229</v>
      </c>
      <c r="B89" s="4" t="s">
        <v>19</v>
      </c>
      <c r="C89" s="2" t="s">
        <v>230</v>
      </c>
      <c r="D89" s="2" t="s">
        <v>231</v>
      </c>
      <c r="E89" s="4">
        <v>4</v>
      </c>
      <c r="F89" s="4">
        <v>31.5</v>
      </c>
      <c r="G89" s="4">
        <v>1029.5999999999999</v>
      </c>
      <c r="H89" s="4">
        <v>5</v>
      </c>
      <c r="I89" s="4">
        <v>199</v>
      </c>
      <c r="J89" s="6">
        <v>88813.296000000002</v>
      </c>
      <c r="K89" s="6">
        <v>106234.128</v>
      </c>
      <c r="L89" s="6">
        <v>118393.704</v>
      </c>
      <c r="M89" s="6">
        <v>133580.304</v>
      </c>
      <c r="N89" s="6">
        <v>0</v>
      </c>
      <c r="O89" s="6">
        <v>74798.539999999994</v>
      </c>
      <c r="P89" s="6">
        <v>27391.05</v>
      </c>
      <c r="Q89" s="6">
        <v>0</v>
      </c>
    </row>
    <row r="90" spans="1:17" ht="30" x14ac:dyDescent="0.25">
      <c r="A90" s="4" t="s">
        <v>232</v>
      </c>
      <c r="B90" s="4" t="s">
        <v>19</v>
      </c>
      <c r="C90" s="2" t="s">
        <v>233</v>
      </c>
      <c r="D90" s="2" t="s">
        <v>10</v>
      </c>
      <c r="E90" s="4">
        <v>2</v>
      </c>
      <c r="F90" s="4">
        <v>31.5</v>
      </c>
      <c r="G90" s="4">
        <v>862.4</v>
      </c>
      <c r="H90" s="4">
        <v>6</v>
      </c>
      <c r="I90" s="4">
        <v>125</v>
      </c>
      <c r="J90" s="6">
        <v>74390.623999999996</v>
      </c>
      <c r="K90" s="6">
        <v>88982.432000000001</v>
      </c>
      <c r="L90" s="6">
        <v>99167.376000000004</v>
      </c>
      <c r="M90" s="6">
        <v>111887.776</v>
      </c>
      <c r="N90" s="6">
        <v>0</v>
      </c>
      <c r="O90" s="6">
        <v>67999.34</v>
      </c>
      <c r="P90" s="6">
        <v>35065.879999999997</v>
      </c>
      <c r="Q90" s="6">
        <v>0</v>
      </c>
    </row>
    <row r="91" spans="1:17" x14ac:dyDescent="0.25">
      <c r="A91" s="4" t="s">
        <v>234</v>
      </c>
      <c r="B91" s="4" t="s">
        <v>19</v>
      </c>
      <c r="C91" s="2" t="s">
        <v>235</v>
      </c>
      <c r="D91" s="2" t="s">
        <v>10</v>
      </c>
      <c r="E91" s="4">
        <v>5</v>
      </c>
      <c r="F91" s="4">
        <v>31.5</v>
      </c>
      <c r="G91" s="4">
        <v>1452</v>
      </c>
      <c r="H91" s="4">
        <v>6</v>
      </c>
      <c r="I91" s="4">
        <v>128</v>
      </c>
      <c r="J91" s="6">
        <v>125249.52</v>
      </c>
      <c r="K91" s="6">
        <v>149817.35999999999</v>
      </c>
      <c r="L91" s="6">
        <v>166965.48000000001</v>
      </c>
      <c r="M91" s="6">
        <v>188382.48</v>
      </c>
      <c r="N91" s="6">
        <v>0</v>
      </c>
      <c r="O91" s="6">
        <v>92746.48</v>
      </c>
      <c r="P91" s="6">
        <v>35065.879999999997</v>
      </c>
      <c r="Q91" s="6">
        <v>0</v>
      </c>
    </row>
    <row r="92" spans="1:17" x14ac:dyDescent="0.25">
      <c r="A92" s="4" t="s">
        <v>236</v>
      </c>
      <c r="B92" s="4" t="s">
        <v>19</v>
      </c>
      <c r="C92" s="2" t="s">
        <v>237</v>
      </c>
      <c r="D92" s="2" t="s">
        <v>238</v>
      </c>
      <c r="E92" s="4">
        <v>3</v>
      </c>
      <c r="F92" s="4">
        <v>31.5</v>
      </c>
      <c r="G92" s="4">
        <v>908.6</v>
      </c>
      <c r="H92" s="4">
        <v>6</v>
      </c>
      <c r="I92" s="4">
        <v>108</v>
      </c>
      <c r="J92" s="6">
        <v>78375.835999999996</v>
      </c>
      <c r="K92" s="6">
        <v>93749.347999999998</v>
      </c>
      <c r="L92" s="6">
        <v>104479.914</v>
      </c>
      <c r="M92" s="6">
        <v>117881.764</v>
      </c>
      <c r="N92" s="6">
        <v>0</v>
      </c>
      <c r="O92" s="6">
        <v>100133.3</v>
      </c>
      <c r="P92" s="6">
        <v>35065.879999999997</v>
      </c>
      <c r="Q92" s="6">
        <v>0</v>
      </c>
    </row>
    <row r="93" spans="1:17" x14ac:dyDescent="0.25">
      <c r="A93" s="4" t="s">
        <v>239</v>
      </c>
      <c r="B93" s="4" t="s">
        <v>19</v>
      </c>
      <c r="C93" s="2" t="s">
        <v>240</v>
      </c>
      <c r="D93" s="2" t="s">
        <v>241</v>
      </c>
      <c r="E93" s="4">
        <v>7</v>
      </c>
      <c r="F93" s="4">
        <v>31.5</v>
      </c>
      <c r="G93" s="4">
        <v>2299</v>
      </c>
      <c r="H93" s="4">
        <v>7</v>
      </c>
      <c r="I93" s="4">
        <v>116</v>
      </c>
      <c r="J93" s="6">
        <v>198311.74</v>
      </c>
      <c r="K93" s="6">
        <v>237210.82</v>
      </c>
      <c r="L93" s="6">
        <v>264362.01</v>
      </c>
      <c r="M93" s="6">
        <v>298272.26</v>
      </c>
      <c r="N93" s="6">
        <v>0</v>
      </c>
      <c r="O93" s="6">
        <v>256954.04</v>
      </c>
      <c r="P93" s="6">
        <v>63753.55</v>
      </c>
      <c r="Q93" s="6">
        <v>0</v>
      </c>
    </row>
    <row r="94" spans="1:17" x14ac:dyDescent="0.25">
      <c r="A94" s="4" t="s">
        <v>242</v>
      </c>
      <c r="B94" s="4" t="s">
        <v>19</v>
      </c>
      <c r="C94" s="2" t="s">
        <v>243</v>
      </c>
      <c r="D94" s="2" t="s">
        <v>244</v>
      </c>
      <c r="E94" s="4">
        <v>4</v>
      </c>
      <c r="F94" s="4">
        <v>31.5</v>
      </c>
      <c r="G94" s="4">
        <v>834.9</v>
      </c>
      <c r="H94" s="4">
        <v>6</v>
      </c>
      <c r="I94" s="4">
        <v>107</v>
      </c>
      <c r="J94" s="6">
        <v>72018.474000000002</v>
      </c>
      <c r="K94" s="6">
        <v>86144.982000000004</v>
      </c>
      <c r="L94" s="6">
        <v>96005.150999999998</v>
      </c>
      <c r="M94" s="6">
        <v>108319.92600000001</v>
      </c>
      <c r="N94" s="6">
        <v>0</v>
      </c>
      <c r="O94" s="6">
        <v>82487.56</v>
      </c>
      <c r="P94" s="6">
        <v>35065.879999999997</v>
      </c>
      <c r="Q94" s="6">
        <v>0</v>
      </c>
    </row>
    <row r="95" spans="1:17" x14ac:dyDescent="0.25">
      <c r="A95" s="4" t="s">
        <v>245</v>
      </c>
      <c r="B95" s="4" t="s">
        <v>19</v>
      </c>
      <c r="C95" s="2" t="s">
        <v>246</v>
      </c>
      <c r="D95" s="2" t="s">
        <v>10</v>
      </c>
      <c r="E95" s="4">
        <v>4</v>
      </c>
      <c r="F95" s="4">
        <v>31.5</v>
      </c>
      <c r="G95" s="4">
        <v>1331</v>
      </c>
      <c r="H95" s="4">
        <v>4</v>
      </c>
      <c r="I95" s="4">
        <v>132</v>
      </c>
      <c r="J95" s="6">
        <v>114812.06</v>
      </c>
      <c r="K95" s="6">
        <v>137332.57999999999</v>
      </c>
      <c r="L95" s="6">
        <v>153051.69</v>
      </c>
      <c r="M95" s="6">
        <v>172683.94</v>
      </c>
      <c r="N95" s="6">
        <v>0</v>
      </c>
      <c r="O95" s="6">
        <v>76402.460000000006</v>
      </c>
      <c r="P95" s="6">
        <v>21012.83</v>
      </c>
      <c r="Q95" s="6">
        <v>0</v>
      </c>
    </row>
    <row r="96" spans="1:17" ht="30" x14ac:dyDescent="0.25">
      <c r="A96" s="4" t="s">
        <v>247</v>
      </c>
      <c r="B96" s="4" t="s">
        <v>19</v>
      </c>
      <c r="C96" s="2" t="s">
        <v>248</v>
      </c>
      <c r="D96" s="2" t="s">
        <v>10</v>
      </c>
      <c r="E96" s="4">
        <v>2</v>
      </c>
      <c r="F96" s="4">
        <v>31.5</v>
      </c>
      <c r="G96" s="4">
        <v>858</v>
      </c>
      <c r="H96" s="4">
        <v>5</v>
      </c>
      <c r="I96" s="4">
        <v>128</v>
      </c>
      <c r="J96" s="6">
        <v>74011.08</v>
      </c>
      <c r="K96" s="6">
        <v>88528.44</v>
      </c>
      <c r="L96" s="6">
        <v>98661.42</v>
      </c>
      <c r="M96" s="6">
        <v>111316.92</v>
      </c>
      <c r="N96" s="6">
        <v>0</v>
      </c>
      <c r="O96" s="6">
        <v>92746.48</v>
      </c>
      <c r="P96" s="6">
        <v>27391.05</v>
      </c>
      <c r="Q96" s="6">
        <v>0</v>
      </c>
    </row>
    <row r="97" spans="1:17" x14ac:dyDescent="0.25">
      <c r="A97" s="4" t="s">
        <v>249</v>
      </c>
      <c r="B97" s="4" t="s">
        <v>19</v>
      </c>
      <c r="C97" s="2" t="s">
        <v>250</v>
      </c>
      <c r="D97" s="2" t="s">
        <v>10</v>
      </c>
      <c r="E97" s="4">
        <v>1</v>
      </c>
      <c r="F97" s="4">
        <v>31.5</v>
      </c>
      <c r="G97" s="4">
        <v>453</v>
      </c>
      <c r="H97" s="4">
        <v>4</v>
      </c>
      <c r="I97" s="4">
        <v>126</v>
      </c>
      <c r="J97" s="6">
        <v>39075.78</v>
      </c>
      <c r="K97" s="6">
        <v>46740.54</v>
      </c>
      <c r="L97" s="6">
        <v>52090.47</v>
      </c>
      <c r="M97" s="6">
        <v>58772.22</v>
      </c>
      <c r="N97" s="6">
        <v>0</v>
      </c>
      <c r="O97" s="6">
        <v>31571.15</v>
      </c>
      <c r="P97" s="6">
        <v>21012.83</v>
      </c>
      <c r="Q97" s="6">
        <v>0</v>
      </c>
    </row>
    <row r="98" spans="1:17" x14ac:dyDescent="0.25">
      <c r="A98" s="4" t="s">
        <v>251</v>
      </c>
      <c r="B98" s="4" t="s">
        <v>19</v>
      </c>
      <c r="C98" s="2" t="s">
        <v>252</v>
      </c>
      <c r="D98" s="2" t="s">
        <v>253</v>
      </c>
      <c r="E98" s="4">
        <v>1</v>
      </c>
      <c r="F98" s="4">
        <v>31.5</v>
      </c>
      <c r="G98" s="4">
        <v>803</v>
      </c>
      <c r="H98" s="4">
        <v>3</v>
      </c>
      <c r="I98" s="4">
        <v>106</v>
      </c>
      <c r="J98" s="6">
        <v>69266.78</v>
      </c>
      <c r="K98" s="6">
        <v>82853.539999999994</v>
      </c>
      <c r="L98" s="6">
        <v>92336.97</v>
      </c>
      <c r="M98" s="6">
        <v>104181.22</v>
      </c>
      <c r="N98" s="6">
        <v>0</v>
      </c>
      <c r="O98" s="6">
        <v>57735.79</v>
      </c>
      <c r="P98" s="6">
        <v>15244.79</v>
      </c>
      <c r="Q98" s="6">
        <v>0</v>
      </c>
    </row>
    <row r="99" spans="1:17" x14ac:dyDescent="0.25">
      <c r="A99" s="4" t="s">
        <v>254</v>
      </c>
      <c r="B99" s="4" t="s">
        <v>19</v>
      </c>
      <c r="C99" s="2" t="s">
        <v>255</v>
      </c>
      <c r="D99" s="2" t="s">
        <v>253</v>
      </c>
      <c r="E99" s="4">
        <v>1</v>
      </c>
      <c r="F99" s="4">
        <v>31.5</v>
      </c>
      <c r="G99" s="4">
        <v>1149.5</v>
      </c>
      <c r="H99" s="4">
        <v>3</v>
      </c>
      <c r="I99" s="4">
        <v>106</v>
      </c>
      <c r="J99" s="6">
        <v>99155.87</v>
      </c>
      <c r="K99" s="6">
        <v>118605.41</v>
      </c>
      <c r="L99" s="6">
        <v>132181.005</v>
      </c>
      <c r="M99" s="6">
        <v>149136.13</v>
      </c>
      <c r="N99" s="6">
        <v>0</v>
      </c>
      <c r="O99" s="6">
        <v>57735.79</v>
      </c>
      <c r="P99" s="6">
        <v>15244.79</v>
      </c>
      <c r="Q99" s="6">
        <v>0</v>
      </c>
    </row>
    <row r="100" spans="1:17" x14ac:dyDescent="0.25">
      <c r="A100" s="4" t="s">
        <v>256</v>
      </c>
      <c r="B100" s="4" t="s">
        <v>19</v>
      </c>
      <c r="C100" s="2" t="s">
        <v>257</v>
      </c>
      <c r="D100" s="2" t="s">
        <v>10</v>
      </c>
      <c r="E100" s="4">
        <v>1</v>
      </c>
      <c r="F100" s="4">
        <v>31.5</v>
      </c>
      <c r="G100" s="4">
        <v>302.5</v>
      </c>
      <c r="H100" s="4">
        <v>3</v>
      </c>
      <c r="I100" s="4">
        <v>103</v>
      </c>
      <c r="J100" s="6">
        <v>26093.65</v>
      </c>
      <c r="K100" s="6">
        <v>31211.95</v>
      </c>
      <c r="L100" s="6">
        <v>34784.474999999999</v>
      </c>
      <c r="M100" s="6">
        <v>39246.35</v>
      </c>
      <c r="N100" s="6">
        <v>0</v>
      </c>
      <c r="O100" s="6">
        <v>18983.05</v>
      </c>
      <c r="P100" s="6">
        <v>15244.79</v>
      </c>
      <c r="Q100" s="6">
        <v>0</v>
      </c>
    </row>
    <row r="101" spans="1:17" x14ac:dyDescent="0.25">
      <c r="A101" s="4" t="s">
        <v>258</v>
      </c>
      <c r="B101" s="4" t="s">
        <v>19</v>
      </c>
      <c r="C101" s="2" t="s">
        <v>259</v>
      </c>
      <c r="D101" s="2" t="s">
        <v>253</v>
      </c>
      <c r="E101" s="4">
        <v>1</v>
      </c>
      <c r="F101" s="4">
        <v>31.5</v>
      </c>
      <c r="G101" s="4">
        <v>423.5</v>
      </c>
      <c r="H101" s="4">
        <v>3</v>
      </c>
      <c r="I101" s="4">
        <v>103</v>
      </c>
      <c r="J101" s="6">
        <v>36531.11</v>
      </c>
      <c r="K101" s="6">
        <v>43696.73</v>
      </c>
      <c r="L101" s="6">
        <v>48698.264999999999</v>
      </c>
      <c r="M101" s="6">
        <v>54944.89</v>
      </c>
      <c r="N101" s="6">
        <v>0</v>
      </c>
      <c r="O101" s="6">
        <v>18983.05</v>
      </c>
      <c r="P101" s="6">
        <v>15244.79</v>
      </c>
      <c r="Q101" s="6">
        <v>0</v>
      </c>
    </row>
    <row r="102" spans="1:17" ht="60" x14ac:dyDescent="0.25">
      <c r="A102" s="4" t="s">
        <v>260</v>
      </c>
      <c r="B102" s="4" t="s">
        <v>19</v>
      </c>
      <c r="C102" s="2" t="s">
        <v>261</v>
      </c>
      <c r="D102" s="2" t="s">
        <v>262</v>
      </c>
      <c r="E102" s="4">
        <v>2</v>
      </c>
      <c r="F102" s="4">
        <v>31.5</v>
      </c>
      <c r="G102" s="4">
        <v>730.4</v>
      </c>
      <c r="H102" s="4">
        <v>3</v>
      </c>
      <c r="I102" s="4">
        <v>126</v>
      </c>
      <c r="J102" s="6">
        <v>63004.303999999996</v>
      </c>
      <c r="K102" s="6">
        <v>75362.672000000006</v>
      </c>
      <c r="L102" s="6">
        <v>83988.695999999996</v>
      </c>
      <c r="M102" s="6">
        <v>94762.096000000005</v>
      </c>
      <c r="N102" s="6">
        <v>0</v>
      </c>
      <c r="O102" s="6">
        <v>31571.15</v>
      </c>
      <c r="P102" s="6">
        <v>15244.79</v>
      </c>
      <c r="Q102" s="6">
        <v>0</v>
      </c>
    </row>
    <row r="103" spans="1:17" ht="30" x14ac:dyDescent="0.25">
      <c r="A103" s="4" t="s">
        <v>263</v>
      </c>
      <c r="B103" s="4" t="s">
        <v>19</v>
      </c>
      <c r="C103" s="2" t="s">
        <v>264</v>
      </c>
      <c r="D103" s="2" t="s">
        <v>10</v>
      </c>
      <c r="E103" s="4">
        <v>1</v>
      </c>
      <c r="F103" s="4">
        <v>31.5</v>
      </c>
      <c r="G103" s="4">
        <v>1331</v>
      </c>
      <c r="H103" s="4">
        <v>4</v>
      </c>
      <c r="I103" s="4">
        <v>107</v>
      </c>
      <c r="J103" s="6">
        <v>114812.06</v>
      </c>
      <c r="K103" s="6">
        <v>137332.57999999999</v>
      </c>
      <c r="L103" s="6">
        <v>153051.69</v>
      </c>
      <c r="M103" s="6">
        <v>172683.94</v>
      </c>
      <c r="N103" s="6">
        <v>0</v>
      </c>
      <c r="O103" s="6">
        <v>82487.56</v>
      </c>
      <c r="P103" s="6">
        <v>21012.83</v>
      </c>
      <c r="Q103" s="6">
        <v>0</v>
      </c>
    </row>
    <row r="104" spans="1:17" x14ac:dyDescent="0.25">
      <c r="A104" s="4" t="s">
        <v>265</v>
      </c>
      <c r="B104" s="4" t="s">
        <v>19</v>
      </c>
      <c r="C104" s="2" t="s">
        <v>266</v>
      </c>
      <c r="D104" s="2" t="s">
        <v>267</v>
      </c>
      <c r="E104" s="4">
        <v>1</v>
      </c>
      <c r="F104" s="4">
        <v>31.5</v>
      </c>
      <c r="G104" s="4">
        <v>726</v>
      </c>
      <c r="H104" s="4">
        <v>3</v>
      </c>
      <c r="I104" s="4">
        <v>198</v>
      </c>
      <c r="J104" s="6">
        <v>62624.76</v>
      </c>
      <c r="K104" s="6">
        <v>74908.679999999993</v>
      </c>
      <c r="L104" s="6">
        <v>83482.740000000005</v>
      </c>
      <c r="M104" s="6">
        <v>94191.24</v>
      </c>
      <c r="N104" s="6">
        <v>0</v>
      </c>
      <c r="O104" s="6">
        <v>49492.47</v>
      </c>
      <c r="P104" s="6">
        <v>15244.79</v>
      </c>
      <c r="Q104" s="6">
        <v>0</v>
      </c>
    </row>
    <row r="105" spans="1:17" x14ac:dyDescent="0.25">
      <c r="A105" s="4" t="s">
        <v>268</v>
      </c>
      <c r="B105" s="4" t="s">
        <v>19</v>
      </c>
      <c r="C105" s="2" t="s">
        <v>269</v>
      </c>
      <c r="D105" s="2" t="s">
        <v>270</v>
      </c>
      <c r="E105" s="4">
        <v>3</v>
      </c>
      <c r="F105" s="4">
        <v>31.5</v>
      </c>
      <c r="G105" s="4">
        <v>429</v>
      </c>
      <c r="H105" s="4">
        <v>4</v>
      </c>
      <c r="I105" s="4">
        <v>106</v>
      </c>
      <c r="J105" s="6">
        <v>37005.54</v>
      </c>
      <c r="K105" s="6">
        <v>44264.22</v>
      </c>
      <c r="L105" s="6">
        <v>49330.71</v>
      </c>
      <c r="M105" s="6">
        <v>55658.46</v>
      </c>
      <c r="N105" s="6">
        <v>0</v>
      </c>
      <c r="O105" s="6">
        <v>57735.79</v>
      </c>
      <c r="P105" s="6">
        <v>21012.83</v>
      </c>
      <c r="Q105" s="6">
        <v>0</v>
      </c>
    </row>
    <row r="106" spans="1:17" x14ac:dyDescent="0.25">
      <c r="A106" s="4" t="s">
        <v>271</v>
      </c>
      <c r="B106" s="4" t="s">
        <v>19</v>
      </c>
      <c r="C106" s="2" t="s">
        <v>272</v>
      </c>
      <c r="D106" s="2" t="s">
        <v>114</v>
      </c>
      <c r="E106" s="4">
        <v>1</v>
      </c>
      <c r="F106" s="4">
        <v>31.5</v>
      </c>
      <c r="G106" s="4">
        <v>217.82</v>
      </c>
      <c r="H106" s="4">
        <v>4</v>
      </c>
      <c r="I106" s="4">
        <v>174</v>
      </c>
      <c r="J106" s="6">
        <v>18789.153200000001</v>
      </c>
      <c r="K106" s="6">
        <v>22474.667600000001</v>
      </c>
      <c r="L106" s="6">
        <v>25047.121800000001</v>
      </c>
      <c r="M106" s="6">
        <v>28259.966799999998</v>
      </c>
      <c r="N106" s="6">
        <v>0</v>
      </c>
      <c r="O106" s="6">
        <v>52487.07</v>
      </c>
      <c r="P106" s="6">
        <v>21012.83</v>
      </c>
      <c r="Q106" s="6">
        <v>0</v>
      </c>
    </row>
    <row r="107" spans="1:17" x14ac:dyDescent="0.25">
      <c r="A107" s="4" t="s">
        <v>273</v>
      </c>
      <c r="B107" s="4" t="s">
        <v>19</v>
      </c>
      <c r="C107" s="2" t="s">
        <v>274</v>
      </c>
      <c r="D107" s="2" t="s">
        <v>10</v>
      </c>
      <c r="E107" s="4">
        <v>4</v>
      </c>
      <c r="F107" s="4">
        <v>31.5</v>
      </c>
      <c r="G107" s="4">
        <v>814</v>
      </c>
      <c r="H107" s="4">
        <v>4</v>
      </c>
      <c r="I107" s="4">
        <v>106</v>
      </c>
      <c r="J107" s="6">
        <v>70215.64</v>
      </c>
      <c r="K107" s="6">
        <v>83988.52</v>
      </c>
      <c r="L107" s="6">
        <v>93601.86</v>
      </c>
      <c r="M107" s="6">
        <v>105608.36</v>
      </c>
      <c r="N107" s="6">
        <v>0</v>
      </c>
      <c r="O107" s="6">
        <v>57735.79</v>
      </c>
      <c r="P107" s="6">
        <v>21012.83</v>
      </c>
      <c r="Q107" s="6">
        <v>0</v>
      </c>
    </row>
    <row r="108" spans="1:17" ht="30" x14ac:dyDescent="0.25">
      <c r="A108" s="4" t="s">
        <v>275</v>
      </c>
      <c r="B108" s="4" t="s">
        <v>19</v>
      </c>
      <c r="C108" s="2" t="s">
        <v>276</v>
      </c>
      <c r="D108" s="2" t="s">
        <v>277</v>
      </c>
      <c r="E108" s="4">
        <v>6</v>
      </c>
      <c r="F108" s="4">
        <v>31.5</v>
      </c>
      <c r="G108" s="4">
        <v>1097.8</v>
      </c>
      <c r="H108" s="4">
        <v>6</v>
      </c>
      <c r="I108" s="4">
        <v>108</v>
      </c>
      <c r="J108" s="6">
        <v>94696.228000000003</v>
      </c>
      <c r="K108" s="6">
        <v>113271.004</v>
      </c>
      <c r="L108" s="6">
        <v>126236.022</v>
      </c>
      <c r="M108" s="6">
        <v>142428.57199999999</v>
      </c>
      <c r="N108" s="6">
        <v>0</v>
      </c>
      <c r="O108" s="6">
        <v>100133.3</v>
      </c>
      <c r="P108" s="6">
        <v>35065.879999999997</v>
      </c>
      <c r="Q108" s="6">
        <v>0</v>
      </c>
    </row>
    <row r="109" spans="1:17" ht="30" x14ac:dyDescent="0.25">
      <c r="A109" s="4" t="s">
        <v>278</v>
      </c>
      <c r="B109" s="4" t="s">
        <v>19</v>
      </c>
      <c r="C109" s="2" t="s">
        <v>279</v>
      </c>
      <c r="D109" s="2" t="s">
        <v>10</v>
      </c>
      <c r="E109" s="4">
        <v>5</v>
      </c>
      <c r="F109" s="4">
        <v>31.5</v>
      </c>
      <c r="G109" s="4">
        <v>1452</v>
      </c>
      <c r="H109" s="4">
        <v>6</v>
      </c>
      <c r="I109" s="4">
        <v>132</v>
      </c>
      <c r="J109" s="6">
        <v>125249.52</v>
      </c>
      <c r="K109" s="6">
        <v>149817.35999999999</v>
      </c>
      <c r="L109" s="6">
        <v>166965.48000000001</v>
      </c>
      <c r="M109" s="6">
        <v>188382.48</v>
      </c>
      <c r="N109" s="6">
        <v>0</v>
      </c>
      <c r="O109" s="6">
        <v>76402.460000000006</v>
      </c>
      <c r="P109" s="6">
        <v>35065.879999999997</v>
      </c>
      <c r="Q109" s="6">
        <v>0</v>
      </c>
    </row>
    <row r="110" spans="1:17" x14ac:dyDescent="0.25">
      <c r="A110" s="4" t="s">
        <v>280</v>
      </c>
      <c r="B110" s="4" t="s">
        <v>19</v>
      </c>
      <c r="C110" s="2" t="s">
        <v>281</v>
      </c>
      <c r="D110" s="2" t="s">
        <v>10</v>
      </c>
      <c r="E110" s="4">
        <v>5</v>
      </c>
      <c r="F110" s="4">
        <v>31.5</v>
      </c>
      <c r="G110" s="4">
        <v>762.3</v>
      </c>
      <c r="H110" s="4">
        <v>6</v>
      </c>
      <c r="I110" s="4">
        <v>124</v>
      </c>
      <c r="J110" s="6">
        <v>65755.998000000007</v>
      </c>
      <c r="K110" s="6">
        <v>78654.114000000001</v>
      </c>
      <c r="L110" s="6">
        <v>87656.876999999993</v>
      </c>
      <c r="M110" s="6">
        <v>98900.801999999996</v>
      </c>
      <c r="N110" s="6">
        <v>0</v>
      </c>
      <c r="O110" s="6">
        <v>59596.72</v>
      </c>
      <c r="P110" s="6">
        <v>35065.879999999997</v>
      </c>
      <c r="Q110" s="6">
        <v>0</v>
      </c>
    </row>
    <row r="111" spans="1:17" x14ac:dyDescent="0.25">
      <c r="A111" s="4" t="s">
        <v>282</v>
      </c>
      <c r="B111" s="4" t="s">
        <v>19</v>
      </c>
      <c r="C111" s="2" t="s">
        <v>283</v>
      </c>
      <c r="D111" s="2" t="s">
        <v>284</v>
      </c>
      <c r="E111" s="4">
        <v>1</v>
      </c>
      <c r="F111" s="4">
        <v>31.5</v>
      </c>
      <c r="G111" s="4">
        <v>152.47</v>
      </c>
      <c r="H111" s="4">
        <v>3</v>
      </c>
      <c r="I111" s="4">
        <v>173</v>
      </c>
      <c r="J111" s="6">
        <v>13152.0622</v>
      </c>
      <c r="K111" s="6">
        <v>15731.854600000001</v>
      </c>
      <c r="L111" s="6">
        <v>17532.525300000001</v>
      </c>
      <c r="M111" s="6">
        <v>19781.4578</v>
      </c>
      <c r="N111" s="6">
        <v>0</v>
      </c>
      <c r="O111" s="6">
        <v>37494.300000000003</v>
      </c>
      <c r="P111" s="6">
        <v>15244.79</v>
      </c>
      <c r="Q111" s="6">
        <v>0</v>
      </c>
    </row>
    <row r="112" spans="1:17" ht="30" x14ac:dyDescent="0.25">
      <c r="A112" s="4" t="s">
        <v>285</v>
      </c>
      <c r="B112" s="4" t="s">
        <v>19</v>
      </c>
      <c r="C112" s="2" t="s">
        <v>286</v>
      </c>
      <c r="D112" s="2" t="s">
        <v>287</v>
      </c>
      <c r="E112" s="4">
        <v>1</v>
      </c>
      <c r="F112" s="4">
        <v>31.5</v>
      </c>
      <c r="G112" s="4">
        <v>907.5</v>
      </c>
      <c r="H112" s="4">
        <v>4</v>
      </c>
      <c r="I112" s="4">
        <v>106</v>
      </c>
      <c r="J112" s="6">
        <v>78280.95</v>
      </c>
      <c r="K112" s="6">
        <v>93635.85</v>
      </c>
      <c r="L112" s="6">
        <v>104353.425</v>
      </c>
      <c r="M112" s="6">
        <v>117739.05</v>
      </c>
      <c r="N112" s="6">
        <v>0</v>
      </c>
      <c r="O112" s="6">
        <v>57735.79</v>
      </c>
      <c r="P112" s="6">
        <v>21012.83</v>
      </c>
      <c r="Q112" s="6">
        <v>0</v>
      </c>
    </row>
    <row r="113" spans="1:17" ht="30" x14ac:dyDescent="0.25">
      <c r="A113" s="4" t="s">
        <v>288</v>
      </c>
      <c r="B113" s="4" t="s">
        <v>19</v>
      </c>
      <c r="C113" s="2" t="s">
        <v>289</v>
      </c>
      <c r="D113" s="2" t="s">
        <v>10</v>
      </c>
      <c r="E113" s="4">
        <v>3</v>
      </c>
      <c r="F113" s="4">
        <v>31.5</v>
      </c>
      <c r="G113" s="4">
        <v>1161.5999999999999</v>
      </c>
      <c r="H113" s="4">
        <v>4</v>
      </c>
      <c r="I113" s="4">
        <v>127</v>
      </c>
      <c r="J113" s="6">
        <v>100199.61599999999</v>
      </c>
      <c r="K113" s="6">
        <v>119853.88800000001</v>
      </c>
      <c r="L113" s="6">
        <v>133572.38399999999</v>
      </c>
      <c r="M113" s="6">
        <v>150705.984</v>
      </c>
      <c r="N113" s="6">
        <v>0</v>
      </c>
      <c r="O113" s="6">
        <v>53476.74</v>
      </c>
      <c r="P113" s="6">
        <v>21012.83</v>
      </c>
      <c r="Q113" s="6">
        <v>0</v>
      </c>
    </row>
    <row r="114" spans="1:17" x14ac:dyDescent="0.25">
      <c r="A114" s="4" t="s">
        <v>290</v>
      </c>
      <c r="B114" s="4" t="s">
        <v>19</v>
      </c>
      <c r="C114" s="2" t="s">
        <v>291</v>
      </c>
      <c r="D114" s="2" t="s">
        <v>10</v>
      </c>
      <c r="E114" s="4">
        <v>4</v>
      </c>
      <c r="F114" s="4">
        <v>31.5</v>
      </c>
      <c r="G114" s="4">
        <v>968</v>
      </c>
      <c r="H114" s="4">
        <v>5</v>
      </c>
      <c r="I114" s="4">
        <v>106</v>
      </c>
      <c r="J114" s="6">
        <v>83499.679999999993</v>
      </c>
      <c r="K114" s="6">
        <v>99878.24</v>
      </c>
      <c r="L114" s="6">
        <v>111310.32</v>
      </c>
      <c r="M114" s="6">
        <v>125588.32</v>
      </c>
      <c r="N114" s="6">
        <v>0</v>
      </c>
      <c r="O114" s="6">
        <v>57735.79</v>
      </c>
      <c r="P114" s="6">
        <v>27391.05</v>
      </c>
      <c r="Q114" s="6">
        <v>0</v>
      </c>
    </row>
    <row r="115" spans="1:17" ht="30" x14ac:dyDescent="0.25">
      <c r="A115" s="4" t="s">
        <v>292</v>
      </c>
      <c r="B115" s="4" t="s">
        <v>19</v>
      </c>
      <c r="C115" s="2" t="s">
        <v>293</v>
      </c>
      <c r="D115" s="2" t="s">
        <v>10</v>
      </c>
      <c r="E115" s="4">
        <v>4</v>
      </c>
      <c r="F115" s="4">
        <v>31.5</v>
      </c>
      <c r="G115" s="4">
        <v>1210</v>
      </c>
      <c r="H115" s="4">
        <v>5</v>
      </c>
      <c r="I115" s="4">
        <v>107</v>
      </c>
      <c r="J115" s="6">
        <v>104374.6</v>
      </c>
      <c r="K115" s="6">
        <v>124847.8</v>
      </c>
      <c r="L115" s="6">
        <v>139137.9</v>
      </c>
      <c r="M115" s="6">
        <v>156985.4</v>
      </c>
      <c r="N115" s="6">
        <v>0</v>
      </c>
      <c r="O115" s="6">
        <v>82487.56</v>
      </c>
      <c r="P115" s="6">
        <v>27391.05</v>
      </c>
      <c r="Q115" s="6">
        <v>0</v>
      </c>
    </row>
    <row r="116" spans="1:17" x14ac:dyDescent="0.25">
      <c r="A116" s="4" t="s">
        <v>294</v>
      </c>
      <c r="B116" s="4" t="s">
        <v>19</v>
      </c>
      <c r="C116" s="2" t="s">
        <v>295</v>
      </c>
      <c r="D116" s="2" t="s">
        <v>10</v>
      </c>
      <c r="E116" s="4">
        <v>4</v>
      </c>
      <c r="F116" s="4">
        <v>31.5</v>
      </c>
      <c r="G116" s="4">
        <v>1210</v>
      </c>
      <c r="H116" s="4">
        <v>5</v>
      </c>
      <c r="I116" s="4">
        <v>105</v>
      </c>
      <c r="J116" s="6">
        <v>104374.6</v>
      </c>
      <c r="K116" s="6">
        <v>124847.8</v>
      </c>
      <c r="L116" s="6">
        <v>139137.9</v>
      </c>
      <c r="M116" s="6">
        <v>156985.4</v>
      </c>
      <c r="N116" s="6">
        <v>0</v>
      </c>
      <c r="O116" s="6">
        <v>41243.730000000003</v>
      </c>
      <c r="P116" s="6">
        <v>27391.05</v>
      </c>
      <c r="Q116" s="6">
        <v>0</v>
      </c>
    </row>
    <row r="117" spans="1:17" x14ac:dyDescent="0.25">
      <c r="A117" s="4" t="s">
        <v>296</v>
      </c>
      <c r="B117" s="4" t="s">
        <v>19</v>
      </c>
      <c r="C117" s="2" t="s">
        <v>297</v>
      </c>
      <c r="D117" s="2" t="s">
        <v>10</v>
      </c>
      <c r="E117" s="4">
        <v>3</v>
      </c>
      <c r="F117" s="4">
        <v>31.5</v>
      </c>
      <c r="G117" s="4">
        <v>631.69000000000005</v>
      </c>
      <c r="H117" s="4">
        <v>4</v>
      </c>
      <c r="I117" s="4">
        <v>172</v>
      </c>
      <c r="J117" s="6">
        <v>54489.579400000002</v>
      </c>
      <c r="K117" s="6">
        <v>65177.7742</v>
      </c>
      <c r="L117" s="6">
        <v>72638.033100000001</v>
      </c>
      <c r="M117" s="6">
        <v>81955.460600000006</v>
      </c>
      <c r="N117" s="6">
        <v>0</v>
      </c>
      <c r="O117" s="6">
        <v>53952.63</v>
      </c>
      <c r="P117" s="6">
        <v>21012.83</v>
      </c>
      <c r="Q117" s="6">
        <v>0</v>
      </c>
    </row>
    <row r="118" spans="1:17" x14ac:dyDescent="0.25">
      <c r="A118" s="4" t="s">
        <v>298</v>
      </c>
      <c r="B118" s="4" t="s">
        <v>19</v>
      </c>
      <c r="C118" s="2" t="s">
        <v>299</v>
      </c>
      <c r="D118" s="2" t="s">
        <v>10</v>
      </c>
      <c r="E118" s="4">
        <v>5</v>
      </c>
      <c r="F118" s="4">
        <v>31.5</v>
      </c>
      <c r="G118" s="4">
        <v>1601.02</v>
      </c>
      <c r="H118" s="4">
        <v>6</v>
      </c>
      <c r="I118" s="4">
        <v>175</v>
      </c>
      <c r="J118" s="6">
        <v>138103.9852</v>
      </c>
      <c r="K118" s="6">
        <v>165193.24359999999</v>
      </c>
      <c r="L118" s="6">
        <v>184101.2898</v>
      </c>
      <c r="M118" s="6">
        <v>207716.33480000001</v>
      </c>
      <c r="N118" s="6">
        <v>0</v>
      </c>
      <c r="O118" s="6">
        <v>89921.05</v>
      </c>
      <c r="P118" s="6">
        <v>35065.879999999997</v>
      </c>
      <c r="Q118" s="6">
        <v>0</v>
      </c>
    </row>
    <row r="119" spans="1:17" ht="30" x14ac:dyDescent="0.25">
      <c r="A119" s="4" t="s">
        <v>300</v>
      </c>
      <c r="B119" s="4" t="s">
        <v>19</v>
      </c>
      <c r="C119" s="2" t="s">
        <v>301</v>
      </c>
      <c r="D119" s="2" t="s">
        <v>10</v>
      </c>
      <c r="E119" s="4">
        <v>2</v>
      </c>
      <c r="F119" s="4">
        <v>31.5</v>
      </c>
      <c r="G119" s="4">
        <v>525</v>
      </c>
      <c r="H119" s="4">
        <v>3</v>
      </c>
      <c r="I119" s="4">
        <v>126</v>
      </c>
      <c r="J119" s="6">
        <v>45286.5</v>
      </c>
      <c r="K119" s="6">
        <v>54169.5</v>
      </c>
      <c r="L119" s="6">
        <v>60369.75</v>
      </c>
      <c r="M119" s="6">
        <v>68113.5</v>
      </c>
      <c r="N119" s="6">
        <v>0</v>
      </c>
      <c r="O119" s="6">
        <v>31571.15</v>
      </c>
      <c r="P119" s="6">
        <v>15244.79</v>
      </c>
      <c r="Q119" s="6">
        <v>0</v>
      </c>
    </row>
    <row r="120" spans="1:17" ht="30" x14ac:dyDescent="0.25">
      <c r="A120" s="4" t="s">
        <v>302</v>
      </c>
      <c r="B120" s="4" t="s">
        <v>19</v>
      </c>
      <c r="C120" s="2" t="s">
        <v>303</v>
      </c>
      <c r="D120" s="2" t="s">
        <v>10</v>
      </c>
      <c r="E120" s="4">
        <v>4</v>
      </c>
      <c r="F120" s="4">
        <v>31.5</v>
      </c>
      <c r="G120" s="4">
        <v>768.9</v>
      </c>
      <c r="H120" s="4">
        <v>6</v>
      </c>
      <c r="I120" s="4">
        <v>128</v>
      </c>
      <c r="J120" s="6">
        <v>66325.313999999998</v>
      </c>
      <c r="K120" s="6">
        <v>79335.101999999999</v>
      </c>
      <c r="L120" s="6">
        <v>88415.811000000002</v>
      </c>
      <c r="M120" s="6">
        <v>99757.085999999996</v>
      </c>
      <c r="N120" s="6">
        <v>0</v>
      </c>
      <c r="O120" s="6">
        <v>92746.48</v>
      </c>
      <c r="P120" s="6">
        <v>35065.879999999997</v>
      </c>
      <c r="Q120" s="6">
        <v>0</v>
      </c>
    </row>
    <row r="121" spans="1:17" ht="30" x14ac:dyDescent="0.25">
      <c r="A121" s="4" t="s">
        <v>304</v>
      </c>
      <c r="B121" s="4" t="s">
        <v>19</v>
      </c>
      <c r="C121" s="2" t="s">
        <v>305</v>
      </c>
      <c r="D121" s="2" t="s">
        <v>10</v>
      </c>
      <c r="E121" s="4">
        <v>6</v>
      </c>
      <c r="F121" s="4">
        <v>31.5</v>
      </c>
      <c r="G121" s="4">
        <v>1028.5</v>
      </c>
      <c r="H121" s="4">
        <v>3</v>
      </c>
      <c r="I121" s="4">
        <v>105</v>
      </c>
      <c r="J121" s="6">
        <v>88718.41</v>
      </c>
      <c r="K121" s="6">
        <v>106120.63</v>
      </c>
      <c r="L121" s="6">
        <v>118267.215</v>
      </c>
      <c r="M121" s="6">
        <v>133437.59</v>
      </c>
      <c r="N121" s="6">
        <v>0</v>
      </c>
      <c r="O121" s="6">
        <v>41243.730000000003</v>
      </c>
      <c r="P121" s="6">
        <v>15244.79</v>
      </c>
      <c r="Q121" s="6">
        <v>0</v>
      </c>
    </row>
    <row r="122" spans="1:17" x14ac:dyDescent="0.25">
      <c r="A122" s="4" t="s">
        <v>306</v>
      </c>
      <c r="B122" s="4" t="s">
        <v>19</v>
      </c>
      <c r="C122" s="2" t="s">
        <v>307</v>
      </c>
      <c r="D122" s="2" t="s">
        <v>10</v>
      </c>
      <c r="E122" s="4">
        <v>2</v>
      </c>
      <c r="F122" s="4">
        <v>31.5</v>
      </c>
      <c r="G122" s="4">
        <v>605</v>
      </c>
      <c r="H122" s="4">
        <v>3</v>
      </c>
      <c r="I122" s="4">
        <v>105</v>
      </c>
      <c r="J122" s="6">
        <v>52187.3</v>
      </c>
      <c r="K122" s="6">
        <v>62423.9</v>
      </c>
      <c r="L122" s="6">
        <v>69568.95</v>
      </c>
      <c r="M122" s="6">
        <v>78492.7</v>
      </c>
      <c r="N122" s="6">
        <v>0</v>
      </c>
      <c r="O122" s="6">
        <v>41243.730000000003</v>
      </c>
      <c r="P122" s="6">
        <v>15244.79</v>
      </c>
      <c r="Q122" s="6">
        <v>0</v>
      </c>
    </row>
    <row r="123" spans="1:17" x14ac:dyDescent="0.25">
      <c r="A123" s="4" t="s">
        <v>308</v>
      </c>
      <c r="B123" s="4" t="s">
        <v>19</v>
      </c>
      <c r="C123" s="2" t="s">
        <v>309</v>
      </c>
      <c r="D123" s="2" t="s">
        <v>310</v>
      </c>
      <c r="E123" s="4">
        <v>1</v>
      </c>
      <c r="F123" s="4">
        <v>31.5</v>
      </c>
      <c r="G123" s="4">
        <v>239.6</v>
      </c>
      <c r="H123" s="4">
        <v>1</v>
      </c>
      <c r="I123" s="4">
        <v>181</v>
      </c>
      <c r="J123" s="6">
        <v>20667.896000000001</v>
      </c>
      <c r="K123" s="6">
        <v>24721.928</v>
      </c>
      <c r="L123" s="6">
        <v>27551.603999999999</v>
      </c>
      <c r="M123" s="6">
        <v>31085.704000000002</v>
      </c>
      <c r="N123" s="6">
        <v>0</v>
      </c>
      <c r="O123" s="6">
        <v>12845.86</v>
      </c>
      <c r="P123" s="6">
        <v>7560.43</v>
      </c>
      <c r="Q123" s="6">
        <v>0</v>
      </c>
    </row>
    <row r="124" spans="1:17" ht="30" x14ac:dyDescent="0.25">
      <c r="A124" s="4" t="s">
        <v>311</v>
      </c>
      <c r="B124" s="4" t="s">
        <v>19</v>
      </c>
      <c r="C124" s="2" t="s">
        <v>312</v>
      </c>
      <c r="D124" s="2" t="s">
        <v>203</v>
      </c>
      <c r="E124" s="4">
        <v>1</v>
      </c>
      <c r="F124" s="4">
        <v>31.5</v>
      </c>
      <c r="G124" s="4">
        <v>370.29</v>
      </c>
      <c r="H124" s="4">
        <v>5</v>
      </c>
      <c r="I124" s="4">
        <v>182</v>
      </c>
      <c r="J124" s="6">
        <v>31941.215400000001</v>
      </c>
      <c r="K124" s="6">
        <v>38206.522199999999</v>
      </c>
      <c r="L124" s="6">
        <v>42579.647100000002</v>
      </c>
      <c r="M124" s="6">
        <v>48041.424599999998</v>
      </c>
      <c r="N124" s="6">
        <v>0</v>
      </c>
      <c r="O124" s="6">
        <v>46245.11</v>
      </c>
      <c r="P124" s="6">
        <v>27391.05</v>
      </c>
      <c r="Q124" s="6">
        <v>0</v>
      </c>
    </row>
    <row r="125" spans="1:17" ht="30" x14ac:dyDescent="0.25">
      <c r="A125" s="4" t="s">
        <v>313</v>
      </c>
      <c r="B125" s="4" t="s">
        <v>19</v>
      </c>
      <c r="C125" s="2" t="s">
        <v>314</v>
      </c>
      <c r="D125" s="2" t="s">
        <v>203</v>
      </c>
      <c r="E125" s="4">
        <v>1</v>
      </c>
      <c r="F125" s="4">
        <v>31.5</v>
      </c>
      <c r="G125" s="4">
        <v>370.29</v>
      </c>
      <c r="H125" s="4">
        <v>5</v>
      </c>
      <c r="I125" s="4">
        <v>182</v>
      </c>
      <c r="J125" s="6">
        <v>31941.215400000001</v>
      </c>
      <c r="K125" s="6">
        <v>38206.522199999999</v>
      </c>
      <c r="L125" s="6">
        <v>42579.647100000002</v>
      </c>
      <c r="M125" s="6">
        <v>48041.424599999998</v>
      </c>
      <c r="N125" s="6">
        <v>0</v>
      </c>
      <c r="O125" s="6">
        <v>46245.11</v>
      </c>
      <c r="P125" s="6">
        <v>27391.05</v>
      </c>
      <c r="Q125" s="6">
        <v>0</v>
      </c>
    </row>
    <row r="126" spans="1:17" ht="30" x14ac:dyDescent="0.25">
      <c r="A126" s="4" t="s">
        <v>315</v>
      </c>
      <c r="B126" s="4" t="s">
        <v>19</v>
      </c>
      <c r="C126" s="2" t="s">
        <v>316</v>
      </c>
      <c r="D126" s="2" t="s">
        <v>203</v>
      </c>
      <c r="E126" s="4">
        <v>1</v>
      </c>
      <c r="F126" s="4">
        <v>31.5</v>
      </c>
      <c r="G126" s="4">
        <v>1328.71</v>
      </c>
      <c r="H126" s="4">
        <v>6</v>
      </c>
      <c r="I126" s="4">
        <v>183</v>
      </c>
      <c r="J126" s="6">
        <v>114614.5246</v>
      </c>
      <c r="K126" s="6">
        <v>137096.2978</v>
      </c>
      <c r="L126" s="6">
        <v>152788.36290000001</v>
      </c>
      <c r="M126" s="6">
        <v>172386.83540000001</v>
      </c>
      <c r="N126" s="6">
        <v>0</v>
      </c>
      <c r="O126" s="6">
        <v>105336.09</v>
      </c>
      <c r="P126" s="6">
        <v>35065.879999999997</v>
      </c>
      <c r="Q126" s="6">
        <v>0</v>
      </c>
    </row>
    <row r="127" spans="1:17" ht="30" x14ac:dyDescent="0.25">
      <c r="A127" s="4" t="s">
        <v>317</v>
      </c>
      <c r="B127" s="4" t="s">
        <v>19</v>
      </c>
      <c r="C127" s="2" t="s">
        <v>318</v>
      </c>
      <c r="D127" s="2" t="s">
        <v>203</v>
      </c>
      <c r="E127" s="4">
        <v>2</v>
      </c>
      <c r="F127" s="4">
        <v>31.5</v>
      </c>
      <c r="G127" s="4">
        <v>609.91</v>
      </c>
      <c r="H127" s="4">
        <v>6</v>
      </c>
      <c r="I127" s="4">
        <v>108</v>
      </c>
      <c r="J127" s="6">
        <v>52610.836600000002</v>
      </c>
      <c r="K127" s="6">
        <v>62930.513800000001</v>
      </c>
      <c r="L127" s="6">
        <v>70133.550900000002</v>
      </c>
      <c r="M127" s="6">
        <v>79129.723400000003</v>
      </c>
      <c r="N127" s="6">
        <v>0</v>
      </c>
      <c r="O127" s="6">
        <v>100133.3</v>
      </c>
      <c r="P127" s="6">
        <v>35065.879999999997</v>
      </c>
      <c r="Q127" s="6">
        <v>0</v>
      </c>
    </row>
    <row r="128" spans="1:17" x14ac:dyDescent="0.25">
      <c r="A128" s="4" t="s">
        <v>319</v>
      </c>
      <c r="B128" s="4" t="s">
        <v>19</v>
      </c>
      <c r="C128" s="2" t="s">
        <v>320</v>
      </c>
      <c r="D128" s="2" t="s">
        <v>10</v>
      </c>
      <c r="E128" s="4">
        <v>2</v>
      </c>
      <c r="F128" s="4">
        <v>31.5</v>
      </c>
      <c r="G128" s="4">
        <v>664</v>
      </c>
      <c r="H128" s="4">
        <v>3</v>
      </c>
      <c r="I128" s="4">
        <v>104</v>
      </c>
      <c r="J128" s="6">
        <v>57276.639999999999</v>
      </c>
      <c r="K128" s="6">
        <v>68511.520000000004</v>
      </c>
      <c r="L128" s="6">
        <v>76353.36</v>
      </c>
      <c r="M128" s="6">
        <v>86147.36</v>
      </c>
      <c r="N128" s="6">
        <v>0</v>
      </c>
      <c r="O128" s="6">
        <v>28854.63</v>
      </c>
      <c r="P128" s="6">
        <v>15244.79</v>
      </c>
      <c r="Q128" s="6">
        <v>0</v>
      </c>
    </row>
    <row r="129" spans="1:17" x14ac:dyDescent="0.25">
      <c r="A129" s="4" t="s">
        <v>321</v>
      </c>
      <c r="B129" s="4" t="s">
        <v>19</v>
      </c>
      <c r="C129" s="2" t="s">
        <v>322</v>
      </c>
      <c r="D129" s="2" t="s">
        <v>10</v>
      </c>
      <c r="E129" s="4">
        <v>1</v>
      </c>
      <c r="F129" s="4">
        <v>31.5</v>
      </c>
      <c r="G129" s="4">
        <v>330</v>
      </c>
      <c r="H129" s="4">
        <v>3</v>
      </c>
      <c r="I129" s="4">
        <v>104</v>
      </c>
      <c r="J129" s="6">
        <v>28465.8</v>
      </c>
      <c r="K129" s="6">
        <v>34049.4</v>
      </c>
      <c r="L129" s="6">
        <v>37946.699999999997</v>
      </c>
      <c r="M129" s="6">
        <v>42814.2</v>
      </c>
      <c r="N129" s="6">
        <v>0</v>
      </c>
      <c r="O129" s="6">
        <v>28854.63</v>
      </c>
      <c r="P129" s="6">
        <v>15244.79</v>
      </c>
      <c r="Q129" s="6">
        <v>0</v>
      </c>
    </row>
    <row r="130" spans="1:17" x14ac:dyDescent="0.25">
      <c r="A130" s="4" t="s">
        <v>323</v>
      </c>
      <c r="B130" s="4" t="s">
        <v>19</v>
      </c>
      <c r="C130" s="2" t="s">
        <v>324</v>
      </c>
      <c r="D130" s="2" t="s">
        <v>10</v>
      </c>
      <c r="E130" s="4">
        <v>1</v>
      </c>
      <c r="F130" s="4">
        <v>31.5</v>
      </c>
      <c r="G130" s="4">
        <v>256</v>
      </c>
      <c r="H130" s="4">
        <v>4</v>
      </c>
      <c r="I130" s="4">
        <v>103</v>
      </c>
      <c r="J130" s="6">
        <v>22082.560000000001</v>
      </c>
      <c r="K130" s="6">
        <v>26414.080000000002</v>
      </c>
      <c r="L130" s="6">
        <v>29437.439999999999</v>
      </c>
      <c r="M130" s="6">
        <v>33213.440000000002</v>
      </c>
      <c r="N130" s="6">
        <v>0</v>
      </c>
      <c r="O130" s="6">
        <v>18983.05</v>
      </c>
      <c r="P130" s="6">
        <v>21012.83</v>
      </c>
      <c r="Q130" s="6">
        <v>0</v>
      </c>
    </row>
    <row r="131" spans="1:17" x14ac:dyDescent="0.25">
      <c r="A131" s="4" t="s">
        <v>325</v>
      </c>
      <c r="B131" s="4" t="s">
        <v>19</v>
      </c>
      <c r="C131" s="2" t="s">
        <v>326</v>
      </c>
      <c r="D131" s="2" t="s">
        <v>10</v>
      </c>
      <c r="E131" s="4">
        <v>1</v>
      </c>
      <c r="F131" s="4">
        <v>31.5</v>
      </c>
      <c r="G131" s="4">
        <v>495</v>
      </c>
      <c r="H131" s="4">
        <v>4</v>
      </c>
      <c r="I131" s="4">
        <v>104</v>
      </c>
      <c r="J131" s="6">
        <v>42698.7</v>
      </c>
      <c r="K131" s="6">
        <v>51074.1</v>
      </c>
      <c r="L131" s="6">
        <v>56920.05</v>
      </c>
      <c r="M131" s="6">
        <v>64221.3</v>
      </c>
      <c r="N131" s="6">
        <v>0</v>
      </c>
      <c r="O131" s="6">
        <v>28854.63</v>
      </c>
      <c r="P131" s="6">
        <v>21012.83</v>
      </c>
      <c r="Q131" s="6">
        <v>0</v>
      </c>
    </row>
    <row r="132" spans="1:17" x14ac:dyDescent="0.25">
      <c r="A132" s="4" t="s">
        <v>327</v>
      </c>
      <c r="B132" s="4" t="s">
        <v>19</v>
      </c>
      <c r="C132" s="2" t="s">
        <v>328</v>
      </c>
      <c r="D132" s="2" t="s">
        <v>10</v>
      </c>
      <c r="E132" s="4">
        <v>1</v>
      </c>
      <c r="F132" s="4">
        <v>31.5</v>
      </c>
      <c r="G132" s="4">
        <v>440</v>
      </c>
      <c r="H132" s="4">
        <v>3</v>
      </c>
      <c r="I132" s="4">
        <v>103</v>
      </c>
      <c r="J132" s="6">
        <v>37954.400000000001</v>
      </c>
      <c r="K132" s="6">
        <v>45399.199999999997</v>
      </c>
      <c r="L132" s="6">
        <v>50595.6</v>
      </c>
      <c r="M132" s="6">
        <v>57085.599999999999</v>
      </c>
      <c r="N132" s="6">
        <v>0</v>
      </c>
      <c r="O132" s="6">
        <v>18983.05</v>
      </c>
      <c r="P132" s="6">
        <v>15244.79</v>
      </c>
      <c r="Q132" s="6">
        <v>0</v>
      </c>
    </row>
    <row r="133" spans="1:17" x14ac:dyDescent="0.25">
      <c r="A133" s="4" t="s">
        <v>329</v>
      </c>
      <c r="B133" s="4" t="s">
        <v>19</v>
      </c>
      <c r="C133" s="2" t="s">
        <v>330</v>
      </c>
      <c r="D133" s="2" t="s">
        <v>10</v>
      </c>
      <c r="E133" s="4">
        <v>2</v>
      </c>
      <c r="F133" s="4">
        <v>31.5</v>
      </c>
      <c r="G133" s="4">
        <v>800</v>
      </c>
      <c r="H133" s="4">
        <v>4</v>
      </c>
      <c r="I133" s="4">
        <v>104</v>
      </c>
      <c r="J133" s="6">
        <v>69008</v>
      </c>
      <c r="K133" s="6">
        <v>82544</v>
      </c>
      <c r="L133" s="6">
        <v>91992</v>
      </c>
      <c r="M133" s="6">
        <v>103792</v>
      </c>
      <c r="N133" s="6">
        <v>0</v>
      </c>
      <c r="O133" s="6">
        <v>28854.63</v>
      </c>
      <c r="P133" s="6">
        <v>21012.83</v>
      </c>
      <c r="Q133" s="6">
        <v>0</v>
      </c>
    </row>
    <row r="134" spans="1:17" x14ac:dyDescent="0.25">
      <c r="A134" s="4" t="s">
        <v>331</v>
      </c>
      <c r="B134" s="4" t="s">
        <v>19</v>
      </c>
      <c r="C134" s="2" t="s">
        <v>332</v>
      </c>
      <c r="D134" s="2" t="s">
        <v>10</v>
      </c>
      <c r="E134" s="4">
        <v>5</v>
      </c>
      <c r="F134" s="4">
        <v>31.5</v>
      </c>
      <c r="G134" s="4">
        <v>1200</v>
      </c>
      <c r="H134" s="4">
        <v>5</v>
      </c>
      <c r="I134" s="4">
        <v>106</v>
      </c>
      <c r="J134" s="6">
        <v>103512</v>
      </c>
      <c r="K134" s="6">
        <v>123816</v>
      </c>
      <c r="L134" s="6">
        <v>137988</v>
      </c>
      <c r="M134" s="6">
        <v>155688</v>
      </c>
      <c r="N134" s="6">
        <v>0</v>
      </c>
      <c r="O134" s="6">
        <v>57735.79</v>
      </c>
      <c r="P134" s="6">
        <v>27391.05</v>
      </c>
      <c r="Q134" s="6">
        <v>0</v>
      </c>
    </row>
    <row r="135" spans="1:17" x14ac:dyDescent="0.25">
      <c r="A135" s="4" t="s">
        <v>333</v>
      </c>
      <c r="B135" s="4" t="s">
        <v>19</v>
      </c>
      <c r="C135" s="2" t="s">
        <v>334</v>
      </c>
      <c r="D135" s="2" t="s">
        <v>10</v>
      </c>
      <c r="E135" s="4">
        <v>2</v>
      </c>
      <c r="F135" s="4">
        <v>31.5</v>
      </c>
      <c r="G135" s="4">
        <v>500</v>
      </c>
      <c r="H135" s="4">
        <v>3</v>
      </c>
      <c r="I135" s="4">
        <v>104</v>
      </c>
      <c r="J135" s="6">
        <v>43130</v>
      </c>
      <c r="K135" s="6">
        <v>51590</v>
      </c>
      <c r="L135" s="6">
        <v>57495</v>
      </c>
      <c r="M135" s="6">
        <v>64870</v>
      </c>
      <c r="N135" s="6">
        <v>0</v>
      </c>
      <c r="O135" s="6">
        <v>28854.63</v>
      </c>
      <c r="P135" s="6">
        <v>15244.79</v>
      </c>
      <c r="Q135" s="6">
        <v>0</v>
      </c>
    </row>
    <row r="136" spans="1:17" x14ac:dyDescent="0.25">
      <c r="A136" s="4" t="s">
        <v>335</v>
      </c>
      <c r="B136" s="4" t="s">
        <v>19</v>
      </c>
      <c r="C136" s="2" t="s">
        <v>336</v>
      </c>
      <c r="D136" s="2" t="s">
        <v>10</v>
      </c>
      <c r="E136" s="4">
        <v>1</v>
      </c>
      <c r="F136" s="4">
        <v>31.5</v>
      </c>
      <c r="G136" s="4">
        <v>264</v>
      </c>
      <c r="H136" s="4">
        <v>2</v>
      </c>
      <c r="I136" s="4">
        <v>102</v>
      </c>
      <c r="J136" s="6">
        <v>22772.639999999999</v>
      </c>
      <c r="K136" s="6">
        <v>27239.52</v>
      </c>
      <c r="L136" s="6">
        <v>30357.360000000001</v>
      </c>
      <c r="M136" s="6">
        <v>34251.360000000001</v>
      </c>
      <c r="N136" s="6">
        <v>0</v>
      </c>
      <c r="O136" s="6">
        <v>9911.08</v>
      </c>
      <c r="P136" s="6">
        <v>10792.44</v>
      </c>
      <c r="Q136" s="6">
        <v>0</v>
      </c>
    </row>
    <row r="137" spans="1:17" x14ac:dyDescent="0.25">
      <c r="A137" s="4" t="s">
        <v>337</v>
      </c>
      <c r="B137" s="4" t="s">
        <v>19</v>
      </c>
      <c r="C137" s="2" t="s">
        <v>338</v>
      </c>
      <c r="D137" s="2" t="s">
        <v>10</v>
      </c>
      <c r="E137" s="4">
        <v>2</v>
      </c>
      <c r="F137" s="4">
        <v>0</v>
      </c>
      <c r="G137" s="4">
        <v>521.4</v>
      </c>
      <c r="H137" s="4">
        <v>0</v>
      </c>
      <c r="I137" s="4">
        <v>106</v>
      </c>
      <c r="J137" s="6">
        <v>44975.964</v>
      </c>
      <c r="K137" s="6">
        <v>53798.052000000003</v>
      </c>
      <c r="L137" s="6">
        <v>59955.786</v>
      </c>
      <c r="M137" s="6">
        <v>67646.436000000002</v>
      </c>
      <c r="N137" s="6">
        <v>0</v>
      </c>
      <c r="O137" s="6">
        <v>57735.79</v>
      </c>
      <c r="P137" s="6">
        <v>0</v>
      </c>
      <c r="Q137" s="6">
        <v>0</v>
      </c>
    </row>
    <row r="138" spans="1:17" x14ac:dyDescent="0.25">
      <c r="A138" s="4" t="s">
        <v>339</v>
      </c>
      <c r="B138" s="4" t="s">
        <v>19</v>
      </c>
      <c r="C138" s="2" t="s">
        <v>340</v>
      </c>
      <c r="D138" s="2" t="s">
        <v>10</v>
      </c>
      <c r="E138" s="4">
        <v>2</v>
      </c>
      <c r="F138" s="4">
        <v>0</v>
      </c>
      <c r="G138" s="4">
        <v>730.4</v>
      </c>
      <c r="H138" s="4">
        <v>4</v>
      </c>
      <c r="I138" s="4">
        <v>201</v>
      </c>
      <c r="J138" s="6">
        <v>63004.303999999996</v>
      </c>
      <c r="K138" s="6">
        <v>75362.672000000006</v>
      </c>
      <c r="L138" s="6">
        <v>83988.695999999996</v>
      </c>
      <c r="M138" s="6">
        <v>94762.096000000005</v>
      </c>
      <c r="N138" s="6">
        <v>0</v>
      </c>
      <c r="O138" s="6">
        <v>54441.72</v>
      </c>
      <c r="P138" s="6">
        <v>21012.83</v>
      </c>
      <c r="Q138" s="6">
        <v>0</v>
      </c>
    </row>
    <row r="139" spans="1:17" x14ac:dyDescent="0.25">
      <c r="A139" s="4" t="s">
        <v>341</v>
      </c>
      <c r="B139" s="4" t="s">
        <v>19</v>
      </c>
      <c r="C139" s="2" t="s">
        <v>342</v>
      </c>
      <c r="D139" s="2" t="s">
        <v>10</v>
      </c>
      <c r="E139" s="4">
        <v>2</v>
      </c>
      <c r="F139" s="4">
        <v>31.5</v>
      </c>
      <c r="G139" s="4">
        <v>858</v>
      </c>
      <c r="H139" s="4">
        <v>5</v>
      </c>
      <c r="I139" s="4">
        <v>202</v>
      </c>
      <c r="J139" s="6">
        <v>74011.08</v>
      </c>
      <c r="K139" s="6">
        <v>88528.44</v>
      </c>
      <c r="L139" s="6">
        <v>98661.42</v>
      </c>
      <c r="M139" s="6">
        <v>111316.92</v>
      </c>
      <c r="N139" s="6">
        <v>0</v>
      </c>
      <c r="O139" s="6">
        <v>61312.56</v>
      </c>
      <c r="P139" s="6">
        <v>27391.05</v>
      </c>
      <c r="Q139" s="6">
        <v>0</v>
      </c>
    </row>
    <row r="140" spans="1:17" ht="30" x14ac:dyDescent="0.25">
      <c r="A140" s="4" t="s">
        <v>343</v>
      </c>
      <c r="B140" s="4" t="s">
        <v>19</v>
      </c>
      <c r="C140" s="2" t="s">
        <v>344</v>
      </c>
      <c r="D140" s="2" t="s">
        <v>10</v>
      </c>
      <c r="E140" s="4">
        <v>2</v>
      </c>
      <c r="F140" s="4">
        <v>0</v>
      </c>
      <c r="G140" s="4">
        <v>664</v>
      </c>
      <c r="H140" s="4">
        <v>4</v>
      </c>
      <c r="I140" s="4">
        <v>106</v>
      </c>
      <c r="J140" s="6">
        <v>57276.639999999999</v>
      </c>
      <c r="K140" s="6">
        <v>68511.520000000004</v>
      </c>
      <c r="L140" s="6">
        <v>76353.36</v>
      </c>
      <c r="M140" s="6">
        <v>86147.36</v>
      </c>
      <c r="N140" s="6">
        <v>0</v>
      </c>
      <c r="O140" s="6">
        <v>57735.79</v>
      </c>
      <c r="P140" s="6">
        <v>21012.83</v>
      </c>
      <c r="Q140" s="6">
        <v>0</v>
      </c>
    </row>
    <row r="141" spans="1:17" x14ac:dyDescent="0.25">
      <c r="A141" s="4" t="s">
        <v>345</v>
      </c>
      <c r="B141" s="4" t="s">
        <v>19</v>
      </c>
      <c r="C141" s="2" t="s">
        <v>346</v>
      </c>
      <c r="D141" s="2" t="s">
        <v>10</v>
      </c>
      <c r="E141" s="4">
        <v>2</v>
      </c>
      <c r="F141" s="4">
        <v>31.5</v>
      </c>
      <c r="G141" s="4">
        <v>605</v>
      </c>
      <c r="H141" s="4">
        <v>3</v>
      </c>
      <c r="I141" s="4">
        <v>104</v>
      </c>
      <c r="J141" s="6">
        <v>52187.3</v>
      </c>
      <c r="K141" s="6">
        <v>62423.9</v>
      </c>
      <c r="L141" s="6">
        <v>69568.95</v>
      </c>
      <c r="M141" s="6">
        <v>78492.7</v>
      </c>
      <c r="N141" s="6">
        <v>0</v>
      </c>
      <c r="O141" s="6">
        <v>28854.63</v>
      </c>
      <c r="P141" s="6">
        <v>15244.79</v>
      </c>
      <c r="Q141" s="6">
        <v>0</v>
      </c>
    </row>
    <row r="142" spans="1:17" x14ac:dyDescent="0.25">
      <c r="A142" s="4" t="s">
        <v>347</v>
      </c>
      <c r="B142" s="4" t="s">
        <v>19</v>
      </c>
      <c r="C142" s="2" t="s">
        <v>348</v>
      </c>
      <c r="D142" s="2" t="s">
        <v>10</v>
      </c>
      <c r="E142" s="4">
        <v>1</v>
      </c>
      <c r="F142" s="4">
        <v>31.5</v>
      </c>
      <c r="G142" s="4">
        <v>385</v>
      </c>
      <c r="H142" s="4">
        <v>2</v>
      </c>
      <c r="I142" s="4">
        <v>103</v>
      </c>
      <c r="J142" s="6">
        <v>33210.1</v>
      </c>
      <c r="K142" s="6">
        <v>39724.300000000003</v>
      </c>
      <c r="L142" s="6">
        <v>44271.15</v>
      </c>
      <c r="M142" s="6">
        <v>49949.9</v>
      </c>
      <c r="N142" s="6">
        <v>0</v>
      </c>
      <c r="O142" s="6">
        <v>18983.05</v>
      </c>
      <c r="P142" s="6">
        <v>10792.44</v>
      </c>
      <c r="Q142" s="6">
        <v>0</v>
      </c>
    </row>
    <row r="143" spans="1:17" ht="30" x14ac:dyDescent="0.25">
      <c r="A143" s="4" t="s">
        <v>349</v>
      </c>
      <c r="B143" s="4" t="s">
        <v>23</v>
      </c>
      <c r="C143" s="2" t="s">
        <v>350</v>
      </c>
      <c r="D143" s="2" t="s">
        <v>10</v>
      </c>
      <c r="E143" s="4" t="s">
        <v>10</v>
      </c>
      <c r="F143" s="4">
        <v>0</v>
      </c>
      <c r="G143" s="4">
        <v>0</v>
      </c>
      <c r="H143" s="4">
        <v>0</v>
      </c>
      <c r="I143" s="4">
        <v>113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17042.93</v>
      </c>
      <c r="P143" s="6">
        <v>0</v>
      </c>
      <c r="Q143" s="6">
        <v>0</v>
      </c>
    </row>
    <row r="144" spans="1:17" ht="60" x14ac:dyDescent="0.25">
      <c r="A144" s="4" t="s">
        <v>351</v>
      </c>
      <c r="B144" s="4" t="s">
        <v>19</v>
      </c>
      <c r="C144" s="2" t="s">
        <v>352</v>
      </c>
      <c r="D144" s="2" t="s">
        <v>353</v>
      </c>
      <c r="E144" s="4">
        <v>2</v>
      </c>
      <c r="F144" s="4">
        <v>0</v>
      </c>
      <c r="G144" s="4">
        <v>0</v>
      </c>
      <c r="H144" s="4">
        <v>0</v>
      </c>
      <c r="I144" s="4">
        <v>170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5138.3500000000004</v>
      </c>
      <c r="P144" s="6">
        <v>0</v>
      </c>
      <c r="Q144" s="6">
        <v>0</v>
      </c>
    </row>
    <row r="145" spans="1:17" x14ac:dyDescent="0.25">
      <c r="A145" s="4" t="s">
        <v>354</v>
      </c>
      <c r="B145" s="4" t="s">
        <v>19</v>
      </c>
      <c r="C145" s="2" t="s">
        <v>355</v>
      </c>
      <c r="D145" s="2" t="s">
        <v>10</v>
      </c>
      <c r="E145" s="4">
        <v>1</v>
      </c>
      <c r="F145" s="4">
        <v>0</v>
      </c>
      <c r="G145" s="4">
        <v>0</v>
      </c>
      <c r="H145" s="4">
        <v>0</v>
      </c>
      <c r="I145" s="4">
        <v>115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12868</v>
      </c>
      <c r="P145" s="6">
        <v>0</v>
      </c>
      <c r="Q145" s="6">
        <v>0</v>
      </c>
    </row>
    <row r="146" spans="1:17" x14ac:dyDescent="0.25">
      <c r="A146" s="4" t="s">
        <v>356</v>
      </c>
      <c r="B146" s="4" t="s">
        <v>19</v>
      </c>
      <c r="C146" s="2" t="s">
        <v>357</v>
      </c>
      <c r="D146" s="2" t="s">
        <v>10</v>
      </c>
      <c r="E146" s="4">
        <v>1</v>
      </c>
      <c r="F146" s="4">
        <v>31.5</v>
      </c>
      <c r="G146" s="4">
        <v>440</v>
      </c>
      <c r="H146" s="4">
        <v>3</v>
      </c>
      <c r="I146" s="4">
        <v>104</v>
      </c>
      <c r="J146" s="6">
        <v>37954.400000000001</v>
      </c>
      <c r="K146" s="6">
        <v>45399.199999999997</v>
      </c>
      <c r="L146" s="6">
        <v>50595.6</v>
      </c>
      <c r="M146" s="6">
        <v>57085.599999999999</v>
      </c>
      <c r="N146" s="6">
        <v>0</v>
      </c>
      <c r="O146" s="6">
        <v>28854.63</v>
      </c>
      <c r="P146" s="6">
        <v>15244.79</v>
      </c>
      <c r="Q146" s="6">
        <v>0</v>
      </c>
    </row>
    <row r="147" spans="1:17" ht="30" x14ac:dyDescent="0.25">
      <c r="A147" s="4" t="s">
        <v>358</v>
      </c>
      <c r="B147" s="4" t="s">
        <v>19</v>
      </c>
      <c r="C147" s="2" t="s">
        <v>359</v>
      </c>
      <c r="D147" s="2" t="s">
        <v>360</v>
      </c>
      <c r="E147" s="4">
        <v>1</v>
      </c>
      <c r="F147" s="4">
        <v>31.5</v>
      </c>
      <c r="G147" s="4">
        <v>356.44</v>
      </c>
      <c r="H147" s="4">
        <v>4</v>
      </c>
      <c r="I147" s="4">
        <v>189</v>
      </c>
      <c r="J147" s="6">
        <v>30746.5144</v>
      </c>
      <c r="K147" s="6">
        <v>36777.479200000002</v>
      </c>
      <c r="L147" s="6">
        <v>40987.035600000003</v>
      </c>
      <c r="M147" s="6">
        <v>46244.525600000001</v>
      </c>
      <c r="N147" s="6">
        <v>0</v>
      </c>
      <c r="O147" s="6">
        <v>33399.25</v>
      </c>
      <c r="P147" s="6">
        <v>21012.83</v>
      </c>
      <c r="Q147" s="6">
        <v>0</v>
      </c>
    </row>
    <row r="148" spans="1:17" x14ac:dyDescent="0.25">
      <c r="A148" s="4" t="s">
        <v>361</v>
      </c>
      <c r="B148" s="4" t="s">
        <v>19</v>
      </c>
      <c r="C148" s="2" t="s">
        <v>362</v>
      </c>
      <c r="D148" s="2" t="s">
        <v>10</v>
      </c>
      <c r="E148" s="4">
        <v>4</v>
      </c>
      <c r="F148" s="4">
        <v>31.5</v>
      </c>
      <c r="G148" s="4">
        <v>1300</v>
      </c>
      <c r="H148" s="4">
        <v>6</v>
      </c>
      <c r="I148" s="4">
        <v>122</v>
      </c>
      <c r="J148" s="6">
        <v>112138</v>
      </c>
      <c r="K148" s="6">
        <v>134134</v>
      </c>
      <c r="L148" s="6">
        <v>149487</v>
      </c>
      <c r="M148" s="6">
        <v>168662</v>
      </c>
      <c r="N148" s="6">
        <v>0</v>
      </c>
      <c r="O148" s="6">
        <v>98861.53</v>
      </c>
      <c r="P148" s="6">
        <v>35065.879999999997</v>
      </c>
      <c r="Q148" s="6">
        <v>0</v>
      </c>
    </row>
    <row r="149" spans="1:17" ht="30" x14ac:dyDescent="0.25">
      <c r="A149" s="4" t="s">
        <v>363</v>
      </c>
      <c r="B149" s="4" t="s">
        <v>19</v>
      </c>
      <c r="C149" s="2" t="s">
        <v>364</v>
      </c>
      <c r="D149" s="2" t="s">
        <v>365</v>
      </c>
      <c r="E149" s="4">
        <v>1</v>
      </c>
      <c r="F149" s="4">
        <v>31.5</v>
      </c>
      <c r="G149" s="4">
        <v>356.44</v>
      </c>
      <c r="H149" s="4">
        <v>3</v>
      </c>
      <c r="I149" s="4">
        <v>171</v>
      </c>
      <c r="J149" s="6">
        <v>30746.5144</v>
      </c>
      <c r="K149" s="6">
        <v>36777.479200000002</v>
      </c>
      <c r="L149" s="6">
        <v>40987.035600000003</v>
      </c>
      <c r="M149" s="6">
        <v>46244.525600000001</v>
      </c>
      <c r="N149" s="6">
        <v>0</v>
      </c>
      <c r="O149" s="6">
        <v>30830.080000000002</v>
      </c>
      <c r="P149" s="6">
        <v>15244.79</v>
      </c>
      <c r="Q149" s="6">
        <v>0</v>
      </c>
    </row>
    <row r="150" spans="1:17" ht="60" x14ac:dyDescent="0.25">
      <c r="A150" s="4" t="s">
        <v>366</v>
      </c>
      <c r="B150" s="4" t="s">
        <v>19</v>
      </c>
      <c r="C150" s="2" t="s">
        <v>367</v>
      </c>
      <c r="D150" s="2" t="s">
        <v>368</v>
      </c>
      <c r="E150" s="4">
        <v>1</v>
      </c>
      <c r="F150" s="4">
        <v>31.5</v>
      </c>
      <c r="G150" s="4">
        <v>465.45</v>
      </c>
      <c r="H150" s="4">
        <v>4</v>
      </c>
      <c r="I150" s="4">
        <v>187</v>
      </c>
      <c r="J150" s="6">
        <v>40149.716999999997</v>
      </c>
      <c r="K150" s="6">
        <v>48025.131000000001</v>
      </c>
      <c r="L150" s="6">
        <v>53522.095500000003</v>
      </c>
      <c r="M150" s="6">
        <v>60387.483</v>
      </c>
      <c r="N150" s="6">
        <v>0</v>
      </c>
      <c r="O150" s="6">
        <v>44936.97</v>
      </c>
      <c r="P150" s="6">
        <v>21012.83</v>
      </c>
      <c r="Q150" s="6">
        <v>0</v>
      </c>
    </row>
    <row r="151" spans="1:17" ht="60" x14ac:dyDescent="0.25">
      <c r="A151" s="4" t="s">
        <v>369</v>
      </c>
      <c r="B151" s="4" t="s">
        <v>19</v>
      </c>
      <c r="C151" s="2" t="s">
        <v>370</v>
      </c>
      <c r="D151" s="2" t="s">
        <v>371</v>
      </c>
      <c r="E151" s="4">
        <v>2</v>
      </c>
      <c r="F151" s="4">
        <v>31.5</v>
      </c>
      <c r="G151" s="4">
        <v>1000.02</v>
      </c>
      <c r="H151" s="4">
        <v>6</v>
      </c>
      <c r="I151" s="4">
        <v>188</v>
      </c>
      <c r="J151" s="6">
        <v>86261.725200000001</v>
      </c>
      <c r="K151" s="6">
        <v>103182.06359999999</v>
      </c>
      <c r="L151" s="6">
        <v>114992.29979999999</v>
      </c>
      <c r="M151" s="6">
        <v>129742.59480000001</v>
      </c>
      <c r="N151" s="6">
        <v>0</v>
      </c>
      <c r="O151" s="6">
        <v>56657.97</v>
      </c>
      <c r="P151" s="6">
        <v>35065.879999999997</v>
      </c>
      <c r="Q151" s="6">
        <v>0</v>
      </c>
    </row>
    <row r="152" spans="1:17" x14ac:dyDescent="0.25">
      <c r="A152" s="4" t="s">
        <v>372</v>
      </c>
      <c r="B152" s="4" t="s">
        <v>19</v>
      </c>
      <c r="C152" s="2" t="s">
        <v>373</v>
      </c>
      <c r="D152" s="2" t="s">
        <v>10</v>
      </c>
      <c r="E152" s="4">
        <v>4</v>
      </c>
      <c r="F152" s="4">
        <v>31.5</v>
      </c>
      <c r="G152" s="4">
        <v>1100</v>
      </c>
      <c r="H152" s="4">
        <v>5</v>
      </c>
      <c r="I152" s="4">
        <v>105</v>
      </c>
      <c r="J152" s="6">
        <v>94886</v>
      </c>
      <c r="K152" s="6">
        <v>113498</v>
      </c>
      <c r="L152" s="6">
        <v>126489</v>
      </c>
      <c r="M152" s="6">
        <v>142714</v>
      </c>
      <c r="N152" s="6">
        <v>0</v>
      </c>
      <c r="O152" s="6">
        <v>41243.730000000003</v>
      </c>
      <c r="P152" s="6">
        <v>27391.05</v>
      </c>
      <c r="Q152" s="6">
        <v>0</v>
      </c>
    </row>
    <row r="153" spans="1:17" x14ac:dyDescent="0.25">
      <c r="A153" s="4" t="s">
        <v>374</v>
      </c>
      <c r="B153" s="4" t="s">
        <v>19</v>
      </c>
      <c r="C153" s="2" t="s">
        <v>375</v>
      </c>
      <c r="D153" s="2" t="s">
        <v>10</v>
      </c>
      <c r="E153" s="4">
        <v>2</v>
      </c>
      <c r="F153" s="4">
        <v>31.5</v>
      </c>
      <c r="G153" s="4">
        <v>650</v>
      </c>
      <c r="H153" s="4">
        <v>4</v>
      </c>
      <c r="I153" s="4">
        <v>105</v>
      </c>
      <c r="J153" s="6">
        <v>56069</v>
      </c>
      <c r="K153" s="6">
        <v>67067</v>
      </c>
      <c r="L153" s="6">
        <v>74743.5</v>
      </c>
      <c r="M153" s="6">
        <v>84331</v>
      </c>
      <c r="N153" s="6">
        <v>0</v>
      </c>
      <c r="O153" s="6">
        <v>41243.730000000003</v>
      </c>
      <c r="P153" s="6">
        <v>21012.83</v>
      </c>
      <c r="Q153" s="6">
        <v>0</v>
      </c>
    </row>
    <row r="154" spans="1:17" x14ac:dyDescent="0.25">
      <c r="A154" s="4" t="s">
        <v>376</v>
      </c>
      <c r="B154" s="4" t="s">
        <v>19</v>
      </c>
      <c r="C154" s="2" t="s">
        <v>377</v>
      </c>
      <c r="D154" s="2" t="s">
        <v>10</v>
      </c>
      <c r="E154" s="4">
        <v>1</v>
      </c>
      <c r="F154" s="4">
        <v>31.5</v>
      </c>
      <c r="G154" s="4">
        <v>330</v>
      </c>
      <c r="H154" s="4">
        <v>4</v>
      </c>
      <c r="I154" s="4">
        <v>104</v>
      </c>
      <c r="J154" s="6">
        <v>28465.8</v>
      </c>
      <c r="K154" s="6">
        <v>34049.4</v>
      </c>
      <c r="L154" s="6">
        <v>37946.699999999997</v>
      </c>
      <c r="M154" s="6">
        <v>42814.2</v>
      </c>
      <c r="N154" s="6">
        <v>0</v>
      </c>
      <c r="O154" s="6">
        <v>28854.63</v>
      </c>
      <c r="P154" s="6">
        <v>21012.83</v>
      </c>
      <c r="Q154" s="6">
        <v>0</v>
      </c>
    </row>
    <row r="155" spans="1:17" x14ac:dyDescent="0.25">
      <c r="A155" s="4" t="s">
        <v>378</v>
      </c>
      <c r="B155" s="4" t="s">
        <v>19</v>
      </c>
      <c r="C155" s="2" t="s">
        <v>379</v>
      </c>
      <c r="D155" s="2" t="s">
        <v>10</v>
      </c>
      <c r="E155" s="4">
        <v>1</v>
      </c>
      <c r="F155" s="4">
        <v>31.5</v>
      </c>
      <c r="G155" s="4">
        <v>368.5</v>
      </c>
      <c r="H155" s="4">
        <v>2</v>
      </c>
      <c r="I155" s="4">
        <v>203</v>
      </c>
      <c r="J155" s="6">
        <v>31786.81</v>
      </c>
      <c r="K155" s="6">
        <v>38021.83</v>
      </c>
      <c r="L155" s="6">
        <v>42373.815000000002</v>
      </c>
      <c r="M155" s="6">
        <v>47809.19</v>
      </c>
      <c r="N155" s="6">
        <v>0</v>
      </c>
      <c r="O155" s="6">
        <v>16296.03</v>
      </c>
      <c r="P155" s="6">
        <v>10792.44</v>
      </c>
      <c r="Q155" s="6">
        <v>0</v>
      </c>
    </row>
    <row r="156" spans="1:17" x14ac:dyDescent="0.25">
      <c r="A156" s="4" t="s">
        <v>380</v>
      </c>
      <c r="B156" s="4" t="s">
        <v>27</v>
      </c>
      <c r="C156" s="2" t="s">
        <v>381</v>
      </c>
      <c r="D156" s="2" t="s">
        <v>10</v>
      </c>
      <c r="E156" s="4">
        <v>1</v>
      </c>
      <c r="F156" s="4">
        <v>31.5</v>
      </c>
      <c r="G156" s="4">
        <v>86</v>
      </c>
      <c r="H156" s="4">
        <v>0</v>
      </c>
      <c r="I156" s="4">
        <v>17</v>
      </c>
      <c r="J156" s="6">
        <v>7561.98</v>
      </c>
      <c r="K156" s="6">
        <v>9032.58</v>
      </c>
      <c r="L156" s="6">
        <v>10274.42</v>
      </c>
      <c r="M156" s="6">
        <v>11506.8</v>
      </c>
      <c r="N156" s="6">
        <v>0</v>
      </c>
      <c r="O156" s="6">
        <v>2034.2</v>
      </c>
      <c r="P156" s="6">
        <v>0</v>
      </c>
      <c r="Q156" s="6">
        <v>0</v>
      </c>
    </row>
    <row r="157" spans="1:17" ht="30" x14ac:dyDescent="0.25">
      <c r="A157" s="4" t="s">
        <v>382</v>
      </c>
      <c r="B157" s="4" t="s">
        <v>19</v>
      </c>
      <c r="C157" s="2" t="s">
        <v>383</v>
      </c>
      <c r="D157" s="2" t="s">
        <v>384</v>
      </c>
      <c r="E157" s="4">
        <v>1</v>
      </c>
      <c r="F157" s="4">
        <v>0</v>
      </c>
      <c r="G157" s="4">
        <v>0</v>
      </c>
      <c r="H157" s="4">
        <v>0</v>
      </c>
      <c r="I157" s="4">
        <v>154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79130.53</v>
      </c>
      <c r="P157" s="6">
        <v>0</v>
      </c>
      <c r="Q157" s="6">
        <v>0</v>
      </c>
    </row>
    <row r="158" spans="1:17" ht="30" x14ac:dyDescent="0.25">
      <c r="A158" s="4" t="s">
        <v>385</v>
      </c>
      <c r="B158" s="4" t="s">
        <v>19</v>
      </c>
      <c r="C158" s="2" t="s">
        <v>386</v>
      </c>
      <c r="D158" s="2" t="s">
        <v>387</v>
      </c>
      <c r="E158" s="4">
        <v>3</v>
      </c>
      <c r="F158" s="4">
        <v>31.5</v>
      </c>
      <c r="G158" s="4">
        <v>900</v>
      </c>
      <c r="H158" s="4">
        <v>5</v>
      </c>
      <c r="I158" s="4">
        <v>105</v>
      </c>
      <c r="J158" s="6">
        <v>77634</v>
      </c>
      <c r="K158" s="6">
        <v>92862</v>
      </c>
      <c r="L158" s="6">
        <v>103491</v>
      </c>
      <c r="M158" s="6">
        <v>116766</v>
      </c>
      <c r="N158" s="6">
        <v>0</v>
      </c>
      <c r="O158" s="6">
        <v>41243.730000000003</v>
      </c>
      <c r="P158" s="6">
        <v>27391.05</v>
      </c>
      <c r="Q158" s="6">
        <v>0</v>
      </c>
    </row>
    <row r="159" spans="1:17" ht="30" x14ac:dyDescent="0.25">
      <c r="A159" s="4" t="s">
        <v>388</v>
      </c>
      <c r="B159" s="4" t="s">
        <v>19</v>
      </c>
      <c r="C159" s="2" t="s">
        <v>389</v>
      </c>
      <c r="D159" s="2" t="s">
        <v>390</v>
      </c>
      <c r="E159" s="4">
        <v>2</v>
      </c>
      <c r="F159" s="4">
        <v>31.5</v>
      </c>
      <c r="G159" s="4">
        <v>550</v>
      </c>
      <c r="H159" s="4">
        <v>3</v>
      </c>
      <c r="I159" s="4">
        <v>104</v>
      </c>
      <c r="J159" s="6">
        <v>47443</v>
      </c>
      <c r="K159" s="6">
        <v>56749</v>
      </c>
      <c r="L159" s="6">
        <v>63244.5</v>
      </c>
      <c r="M159" s="6">
        <v>71357</v>
      </c>
      <c r="N159" s="6">
        <v>0</v>
      </c>
      <c r="O159" s="6">
        <v>28854.63</v>
      </c>
      <c r="P159" s="6">
        <v>15244.79</v>
      </c>
      <c r="Q159" s="6">
        <v>0</v>
      </c>
    </row>
    <row r="160" spans="1:17" x14ac:dyDescent="0.25">
      <c r="A160" s="4" t="s">
        <v>391</v>
      </c>
      <c r="B160" s="4" t="s">
        <v>19</v>
      </c>
      <c r="C160" s="2" t="s">
        <v>392</v>
      </c>
      <c r="D160" s="2" t="s">
        <v>10</v>
      </c>
      <c r="E160" s="4">
        <v>1</v>
      </c>
      <c r="F160" s="4">
        <v>31.5</v>
      </c>
      <c r="G160" s="4">
        <v>275</v>
      </c>
      <c r="H160" s="4">
        <v>2</v>
      </c>
      <c r="I160" s="4">
        <v>102</v>
      </c>
      <c r="J160" s="6">
        <v>23721.5</v>
      </c>
      <c r="K160" s="6">
        <v>28374.5</v>
      </c>
      <c r="L160" s="6">
        <v>31622.25</v>
      </c>
      <c r="M160" s="6">
        <v>35678.5</v>
      </c>
      <c r="N160" s="6">
        <v>0</v>
      </c>
      <c r="O160" s="6">
        <v>9911.08</v>
      </c>
      <c r="P160" s="6">
        <v>10792.44</v>
      </c>
      <c r="Q160" s="6">
        <v>0</v>
      </c>
    </row>
    <row r="161" spans="1:17" ht="30" x14ac:dyDescent="0.25">
      <c r="A161" s="4" t="s">
        <v>393</v>
      </c>
      <c r="B161" s="4" t="s">
        <v>19</v>
      </c>
      <c r="C161" s="2" t="s">
        <v>394</v>
      </c>
      <c r="D161" s="2" t="s">
        <v>10</v>
      </c>
      <c r="E161" s="4">
        <v>3</v>
      </c>
      <c r="F161" s="4">
        <v>31.5</v>
      </c>
      <c r="G161" s="4">
        <v>1177</v>
      </c>
      <c r="H161" s="4">
        <v>6</v>
      </c>
      <c r="I161" s="4">
        <v>123</v>
      </c>
      <c r="J161" s="6">
        <v>101528.02</v>
      </c>
      <c r="K161" s="6">
        <v>121442.86</v>
      </c>
      <c r="L161" s="6">
        <v>135343.23000000001</v>
      </c>
      <c r="M161" s="6">
        <v>152703.98000000001</v>
      </c>
      <c r="N161" s="6">
        <v>0</v>
      </c>
      <c r="O161" s="6">
        <v>66624.14</v>
      </c>
      <c r="P161" s="6">
        <v>35065.879999999997</v>
      </c>
      <c r="Q161" s="6">
        <v>0</v>
      </c>
    </row>
    <row r="162" spans="1:17" ht="30" x14ac:dyDescent="0.25">
      <c r="A162" s="4" t="s">
        <v>395</v>
      </c>
      <c r="B162" s="4" t="s">
        <v>19</v>
      </c>
      <c r="C162" s="2" t="s">
        <v>396</v>
      </c>
      <c r="D162" s="2" t="s">
        <v>10</v>
      </c>
      <c r="E162" s="4">
        <v>2</v>
      </c>
      <c r="F162" s="4">
        <v>31.5</v>
      </c>
      <c r="G162" s="4">
        <v>784</v>
      </c>
      <c r="H162" s="4">
        <v>5</v>
      </c>
      <c r="I162" s="4">
        <v>164</v>
      </c>
      <c r="J162" s="6">
        <v>67627.839999999997</v>
      </c>
      <c r="K162" s="6">
        <v>80893.119999999995</v>
      </c>
      <c r="L162" s="6">
        <v>90152.16</v>
      </c>
      <c r="M162" s="6">
        <v>101716.16</v>
      </c>
      <c r="N162" s="6">
        <v>0</v>
      </c>
      <c r="O162" s="6">
        <v>31740.07</v>
      </c>
      <c r="P162" s="6">
        <v>27391.05</v>
      </c>
      <c r="Q162" s="6">
        <v>0</v>
      </c>
    </row>
    <row r="163" spans="1:17" x14ac:dyDescent="0.25">
      <c r="A163" s="4" t="s">
        <v>397</v>
      </c>
      <c r="B163" s="4" t="s">
        <v>19</v>
      </c>
      <c r="C163" s="2" t="s">
        <v>398</v>
      </c>
      <c r="D163" s="2" t="s">
        <v>10</v>
      </c>
      <c r="E163" s="4">
        <v>1</v>
      </c>
      <c r="F163" s="4">
        <v>31.5</v>
      </c>
      <c r="G163" s="4">
        <v>330</v>
      </c>
      <c r="H163" s="4">
        <v>5</v>
      </c>
      <c r="I163" s="4">
        <v>102</v>
      </c>
      <c r="J163" s="6">
        <v>28465.8</v>
      </c>
      <c r="K163" s="6">
        <v>34049.4</v>
      </c>
      <c r="L163" s="6">
        <v>37946.699999999997</v>
      </c>
      <c r="M163" s="6">
        <v>42814.2</v>
      </c>
      <c r="N163" s="6">
        <v>0</v>
      </c>
      <c r="O163" s="6">
        <v>9911.08</v>
      </c>
      <c r="P163" s="6">
        <v>27391.05</v>
      </c>
      <c r="Q163" s="6">
        <v>0</v>
      </c>
    </row>
    <row r="164" spans="1:17" x14ac:dyDescent="0.25">
      <c r="A164" s="4" t="s">
        <v>399</v>
      </c>
      <c r="B164" s="4" t="s">
        <v>19</v>
      </c>
      <c r="C164" s="2" t="s">
        <v>400</v>
      </c>
      <c r="D164" s="2" t="s">
        <v>401</v>
      </c>
      <c r="E164" s="4">
        <v>2</v>
      </c>
      <c r="F164" s="4">
        <v>31.5</v>
      </c>
      <c r="G164" s="4">
        <v>600</v>
      </c>
      <c r="H164" s="4">
        <v>6</v>
      </c>
      <c r="I164" s="4">
        <v>104</v>
      </c>
      <c r="J164" s="6">
        <v>51756</v>
      </c>
      <c r="K164" s="6">
        <v>61908</v>
      </c>
      <c r="L164" s="6">
        <v>68994</v>
      </c>
      <c r="M164" s="6">
        <v>77844</v>
      </c>
      <c r="N164" s="6">
        <v>0</v>
      </c>
      <c r="O164" s="6">
        <v>28854.63</v>
      </c>
      <c r="P164" s="6">
        <v>35065.879999999997</v>
      </c>
      <c r="Q164" s="6">
        <v>0</v>
      </c>
    </row>
    <row r="165" spans="1:17" ht="45" x14ac:dyDescent="0.25">
      <c r="A165" s="4" t="s">
        <v>402</v>
      </c>
      <c r="B165" s="4" t="s">
        <v>19</v>
      </c>
      <c r="C165" s="2" t="s">
        <v>403</v>
      </c>
      <c r="D165" s="2" t="s">
        <v>404</v>
      </c>
      <c r="E165" s="4">
        <v>0</v>
      </c>
      <c r="F165" s="4">
        <v>31.5</v>
      </c>
      <c r="G165" s="4">
        <v>701</v>
      </c>
      <c r="H165" s="4">
        <v>5</v>
      </c>
      <c r="I165" s="4">
        <v>138</v>
      </c>
      <c r="J165" s="6">
        <v>60468.26</v>
      </c>
      <c r="K165" s="6">
        <v>72329.179999999993</v>
      </c>
      <c r="L165" s="6">
        <v>80607.990000000005</v>
      </c>
      <c r="M165" s="6">
        <v>90947.74</v>
      </c>
      <c r="N165" s="6">
        <v>0</v>
      </c>
      <c r="O165" s="6">
        <v>118203.88</v>
      </c>
      <c r="P165" s="6">
        <v>27391.05</v>
      </c>
      <c r="Q165" s="6">
        <v>0</v>
      </c>
    </row>
    <row r="166" spans="1:17" ht="45" x14ac:dyDescent="0.25">
      <c r="A166" s="4" t="s">
        <v>405</v>
      </c>
      <c r="B166" s="4" t="s">
        <v>19</v>
      </c>
      <c r="C166" s="2" t="s">
        <v>406</v>
      </c>
      <c r="D166" s="2" t="s">
        <v>404</v>
      </c>
      <c r="E166" s="4">
        <v>0</v>
      </c>
      <c r="F166" s="4">
        <v>31.5</v>
      </c>
      <c r="G166" s="4">
        <v>701</v>
      </c>
      <c r="H166" s="4">
        <v>5</v>
      </c>
      <c r="I166" s="4">
        <v>138</v>
      </c>
      <c r="J166" s="6">
        <v>60468.26</v>
      </c>
      <c r="K166" s="6">
        <v>72329.179999999993</v>
      </c>
      <c r="L166" s="6">
        <v>80607.990000000005</v>
      </c>
      <c r="M166" s="6">
        <v>90947.74</v>
      </c>
      <c r="N166" s="6">
        <v>0</v>
      </c>
      <c r="O166" s="6">
        <v>118203.88</v>
      </c>
      <c r="P166" s="6">
        <v>27391.05</v>
      </c>
      <c r="Q166" s="6">
        <v>0</v>
      </c>
    </row>
    <row r="167" spans="1:17" ht="45" x14ac:dyDescent="0.25">
      <c r="A167" s="4" t="s">
        <v>407</v>
      </c>
      <c r="B167" s="4" t="s">
        <v>19</v>
      </c>
      <c r="C167" s="2" t="s">
        <v>408</v>
      </c>
      <c r="D167" s="2" t="s">
        <v>404</v>
      </c>
      <c r="E167" s="4">
        <v>0</v>
      </c>
      <c r="F167" s="4">
        <v>31.5</v>
      </c>
      <c r="G167" s="4">
        <v>259</v>
      </c>
      <c r="H167" s="4">
        <v>5</v>
      </c>
      <c r="I167" s="4">
        <v>139</v>
      </c>
      <c r="J167" s="6">
        <v>22341.34</v>
      </c>
      <c r="K167" s="6">
        <v>26723.62</v>
      </c>
      <c r="L167" s="6">
        <v>29782.41</v>
      </c>
      <c r="M167" s="6">
        <v>33602.660000000003</v>
      </c>
      <c r="N167" s="6">
        <v>0</v>
      </c>
      <c r="O167" s="6">
        <v>53729.11</v>
      </c>
      <c r="P167" s="6">
        <v>27391.05</v>
      </c>
      <c r="Q167" s="6">
        <v>0</v>
      </c>
    </row>
    <row r="168" spans="1:17" x14ac:dyDescent="0.25">
      <c r="A168" s="4" t="s">
        <v>409</v>
      </c>
      <c r="B168" s="4" t="s">
        <v>19</v>
      </c>
      <c r="C168" s="2" t="s">
        <v>410</v>
      </c>
      <c r="D168" s="2" t="s">
        <v>401</v>
      </c>
      <c r="E168" s="4">
        <v>2</v>
      </c>
      <c r="F168" s="4">
        <v>31.5</v>
      </c>
      <c r="G168" s="4">
        <v>850</v>
      </c>
      <c r="H168" s="4">
        <v>6</v>
      </c>
      <c r="I168" s="4">
        <v>133</v>
      </c>
      <c r="J168" s="6">
        <v>73321</v>
      </c>
      <c r="K168" s="6">
        <v>87703</v>
      </c>
      <c r="L168" s="6">
        <v>97741.5</v>
      </c>
      <c r="M168" s="6">
        <v>110279</v>
      </c>
      <c r="N168" s="6">
        <v>0</v>
      </c>
      <c r="O168" s="6">
        <v>161187.23000000001</v>
      </c>
      <c r="P168" s="6">
        <v>35065.879999999997</v>
      </c>
      <c r="Q168" s="6">
        <v>0</v>
      </c>
    </row>
    <row r="169" spans="1:17" x14ac:dyDescent="0.25">
      <c r="A169" s="4" t="s">
        <v>411</v>
      </c>
      <c r="B169" s="4" t="s">
        <v>19</v>
      </c>
      <c r="C169" s="2" t="s">
        <v>412</v>
      </c>
      <c r="D169" s="2" t="s">
        <v>401</v>
      </c>
      <c r="E169" s="4">
        <v>1</v>
      </c>
      <c r="F169" s="4">
        <v>31.5</v>
      </c>
      <c r="G169" s="4">
        <v>341</v>
      </c>
      <c r="H169" s="4">
        <v>4</v>
      </c>
      <c r="I169" s="4">
        <v>104</v>
      </c>
      <c r="J169" s="6">
        <v>29414.66</v>
      </c>
      <c r="K169" s="6">
        <v>35184.379999999997</v>
      </c>
      <c r="L169" s="6">
        <v>39211.589999999997</v>
      </c>
      <c r="M169" s="6">
        <v>44241.34</v>
      </c>
      <c r="N169" s="6">
        <v>0</v>
      </c>
      <c r="O169" s="6">
        <v>28854.63</v>
      </c>
      <c r="P169" s="6">
        <v>21012.83</v>
      </c>
      <c r="Q169" s="6">
        <v>0</v>
      </c>
    </row>
    <row r="170" spans="1:17" x14ac:dyDescent="0.25">
      <c r="A170" s="4" t="s">
        <v>413</v>
      </c>
      <c r="B170" s="4" t="s">
        <v>9</v>
      </c>
      <c r="C170" s="2" t="s">
        <v>414</v>
      </c>
      <c r="D170" s="2" t="s">
        <v>10</v>
      </c>
      <c r="E170" s="4">
        <v>1</v>
      </c>
      <c r="F170" s="4">
        <v>31</v>
      </c>
      <c r="G170" s="4">
        <v>0</v>
      </c>
      <c r="H170" s="4">
        <v>0</v>
      </c>
      <c r="I170" s="4">
        <v>0</v>
      </c>
      <c r="J170" s="6">
        <v>0</v>
      </c>
      <c r="K170" s="6">
        <v>0</v>
      </c>
      <c r="L170" s="6">
        <v>0</v>
      </c>
      <c r="M170" s="6">
        <v>0</v>
      </c>
      <c r="N170" s="6">
        <v>155865.88</v>
      </c>
      <c r="O170" s="6">
        <v>0</v>
      </c>
      <c r="P170" s="6">
        <v>0</v>
      </c>
      <c r="Q170" s="6">
        <v>0</v>
      </c>
    </row>
    <row r="171" spans="1:17" x14ac:dyDescent="0.25">
      <c r="A171" s="4" t="s">
        <v>415</v>
      </c>
      <c r="B171" s="4" t="s">
        <v>27</v>
      </c>
      <c r="C171" s="2" t="s">
        <v>416</v>
      </c>
      <c r="D171" s="2" t="s">
        <v>10</v>
      </c>
      <c r="E171" s="4">
        <v>3</v>
      </c>
      <c r="F171" s="4">
        <v>31.5</v>
      </c>
      <c r="G171" s="4">
        <v>205</v>
      </c>
      <c r="H171" s="4">
        <v>0</v>
      </c>
      <c r="I171" s="4">
        <v>17</v>
      </c>
      <c r="J171" s="6">
        <v>18025.650000000001</v>
      </c>
      <c r="K171" s="6">
        <v>21531.15</v>
      </c>
      <c r="L171" s="6">
        <v>24491.35</v>
      </c>
      <c r="M171" s="6">
        <v>27429</v>
      </c>
      <c r="N171" s="6">
        <v>0</v>
      </c>
      <c r="O171" s="6">
        <v>2034.2</v>
      </c>
      <c r="P171" s="6">
        <v>0</v>
      </c>
      <c r="Q171" s="6">
        <v>0</v>
      </c>
    </row>
    <row r="172" spans="1:17" x14ac:dyDescent="0.25">
      <c r="A172" s="4" t="s">
        <v>417</v>
      </c>
      <c r="B172" s="4" t="s">
        <v>27</v>
      </c>
      <c r="C172" s="2" t="s">
        <v>418</v>
      </c>
      <c r="D172" s="2" t="s">
        <v>419</v>
      </c>
      <c r="E172" s="4">
        <v>7</v>
      </c>
      <c r="F172" s="4">
        <v>31.5</v>
      </c>
      <c r="G172" s="4">
        <v>177</v>
      </c>
      <c r="H172" s="4">
        <v>0</v>
      </c>
      <c r="I172" s="4">
        <v>17</v>
      </c>
      <c r="J172" s="6">
        <v>15563.61</v>
      </c>
      <c r="K172" s="6">
        <v>18590.310000000001</v>
      </c>
      <c r="L172" s="6">
        <v>21146.19</v>
      </c>
      <c r="M172" s="6">
        <v>23682.6</v>
      </c>
      <c r="N172" s="6">
        <v>0</v>
      </c>
      <c r="O172" s="6">
        <v>2034.2</v>
      </c>
      <c r="P172" s="6">
        <v>0</v>
      </c>
      <c r="Q172" s="6">
        <v>0</v>
      </c>
    </row>
    <row r="173" spans="1:17" x14ac:dyDescent="0.25">
      <c r="A173" s="4" t="s">
        <v>420</v>
      </c>
      <c r="B173" s="4" t="s">
        <v>9</v>
      </c>
      <c r="C173" s="2" t="s">
        <v>421</v>
      </c>
      <c r="D173" s="2"/>
      <c r="E173" s="4">
        <v>90</v>
      </c>
      <c r="F173" s="4">
        <v>31</v>
      </c>
      <c r="G173" s="4">
        <v>0</v>
      </c>
      <c r="H173" s="4">
        <v>7</v>
      </c>
      <c r="I173" s="4">
        <v>0</v>
      </c>
      <c r="J173" s="6">
        <v>0</v>
      </c>
      <c r="K173" s="6">
        <v>0</v>
      </c>
      <c r="L173" s="6">
        <v>0</v>
      </c>
      <c r="M173" s="6">
        <v>0</v>
      </c>
      <c r="N173" s="6">
        <v>304610.94</v>
      </c>
      <c r="O173" s="6">
        <v>0</v>
      </c>
      <c r="P173" s="6">
        <v>63753.55</v>
      </c>
      <c r="Q173" s="6">
        <v>0</v>
      </c>
    </row>
    <row r="174" spans="1:17" ht="30" x14ac:dyDescent="0.25">
      <c r="A174" s="4" t="s">
        <v>422</v>
      </c>
      <c r="B174" s="4" t="s">
        <v>27</v>
      </c>
      <c r="C174" s="2" t="s">
        <v>423</v>
      </c>
      <c r="D174" s="2" t="s">
        <v>424</v>
      </c>
      <c r="E174" s="4">
        <v>30</v>
      </c>
      <c r="F174" s="4">
        <v>31.5</v>
      </c>
      <c r="G174" s="4">
        <v>159</v>
      </c>
      <c r="H174" s="4">
        <v>0</v>
      </c>
      <c r="I174" s="4">
        <v>17</v>
      </c>
      <c r="J174" s="6">
        <v>13980.87</v>
      </c>
      <c r="K174" s="6">
        <v>16699.77</v>
      </c>
      <c r="L174" s="6">
        <v>18995.73</v>
      </c>
      <c r="M174" s="6">
        <v>21274.2</v>
      </c>
      <c r="N174" s="6">
        <v>0</v>
      </c>
      <c r="O174" s="6">
        <v>2034.2</v>
      </c>
      <c r="P174" s="6">
        <v>0</v>
      </c>
      <c r="Q174" s="6">
        <v>0</v>
      </c>
    </row>
    <row r="175" spans="1:17" x14ac:dyDescent="0.25">
      <c r="A175" s="4" t="s">
        <v>425</v>
      </c>
      <c r="B175" s="4" t="s">
        <v>27</v>
      </c>
      <c r="C175" s="2" t="s">
        <v>426</v>
      </c>
      <c r="D175" s="2" t="s">
        <v>427</v>
      </c>
      <c r="E175" s="4">
        <v>31</v>
      </c>
      <c r="F175" s="4">
        <v>31.5</v>
      </c>
      <c r="G175" s="4">
        <v>147</v>
      </c>
      <c r="H175" s="4">
        <v>0</v>
      </c>
      <c r="I175" s="4">
        <v>17</v>
      </c>
      <c r="J175" s="6">
        <v>12925.71</v>
      </c>
      <c r="K175" s="6">
        <v>15439.41</v>
      </c>
      <c r="L175" s="6">
        <v>17562.09</v>
      </c>
      <c r="M175" s="6">
        <v>19668.599999999999</v>
      </c>
      <c r="N175" s="6">
        <v>0</v>
      </c>
      <c r="O175" s="6">
        <v>2034.2</v>
      </c>
      <c r="P175" s="6">
        <v>0</v>
      </c>
      <c r="Q175" s="6">
        <v>0</v>
      </c>
    </row>
    <row r="176" spans="1:17" ht="45" x14ac:dyDescent="0.25">
      <c r="A176" s="4" t="s">
        <v>428</v>
      </c>
      <c r="B176" s="4" t="s">
        <v>9</v>
      </c>
      <c r="C176" s="2" t="s">
        <v>429</v>
      </c>
      <c r="D176" s="2" t="s">
        <v>430</v>
      </c>
      <c r="E176" s="4">
        <v>1</v>
      </c>
      <c r="F176" s="4">
        <v>31</v>
      </c>
      <c r="G176" s="4">
        <v>0</v>
      </c>
      <c r="H176" s="4">
        <v>0</v>
      </c>
      <c r="I176" s="4">
        <v>0</v>
      </c>
      <c r="J176" s="6">
        <v>0</v>
      </c>
      <c r="K176" s="6">
        <v>0</v>
      </c>
      <c r="L176" s="6">
        <v>0</v>
      </c>
      <c r="M176" s="6">
        <v>0</v>
      </c>
      <c r="N176" s="6">
        <v>77932.94</v>
      </c>
      <c r="O176" s="6">
        <v>0</v>
      </c>
      <c r="P176" s="6">
        <v>0</v>
      </c>
      <c r="Q176" s="6">
        <v>0</v>
      </c>
    </row>
    <row r="177" spans="1:17" x14ac:dyDescent="0.25">
      <c r="A177" s="4" t="s">
        <v>431</v>
      </c>
      <c r="B177" s="4" t="s">
        <v>27</v>
      </c>
      <c r="C177" s="2" t="s">
        <v>432</v>
      </c>
      <c r="D177" s="2" t="s">
        <v>433</v>
      </c>
      <c r="E177" s="4">
        <v>2</v>
      </c>
      <c r="F177" s="4">
        <v>31.5</v>
      </c>
      <c r="G177" s="4">
        <v>129</v>
      </c>
      <c r="H177" s="4">
        <v>0</v>
      </c>
      <c r="I177" s="4">
        <v>0</v>
      </c>
      <c r="J177" s="6">
        <v>11342.97</v>
      </c>
      <c r="K177" s="6">
        <v>13548.87</v>
      </c>
      <c r="L177" s="6">
        <v>15411.63</v>
      </c>
      <c r="M177" s="6">
        <v>17260.2</v>
      </c>
      <c r="N177" s="6">
        <v>0</v>
      </c>
      <c r="O177" s="6">
        <v>0</v>
      </c>
      <c r="P177" s="6">
        <v>0</v>
      </c>
      <c r="Q177" s="6">
        <v>0</v>
      </c>
    </row>
    <row r="178" spans="1:17" ht="60" x14ac:dyDescent="0.25">
      <c r="A178" s="4" t="s">
        <v>434</v>
      </c>
      <c r="B178" s="4" t="s">
        <v>19</v>
      </c>
      <c r="C178" s="2" t="s">
        <v>435</v>
      </c>
      <c r="D178" s="2" t="s">
        <v>436</v>
      </c>
      <c r="E178" s="4">
        <v>1</v>
      </c>
      <c r="F178" s="4">
        <v>31.5</v>
      </c>
      <c r="G178" s="4">
        <v>310</v>
      </c>
      <c r="H178" s="4">
        <v>2</v>
      </c>
      <c r="I178" s="4">
        <v>102</v>
      </c>
      <c r="J178" s="6">
        <v>26740.6</v>
      </c>
      <c r="K178" s="6">
        <v>31985.8</v>
      </c>
      <c r="L178" s="6">
        <v>35646.9</v>
      </c>
      <c r="M178" s="6">
        <v>40219.4</v>
      </c>
      <c r="N178" s="6">
        <v>0</v>
      </c>
      <c r="O178" s="6">
        <v>9911.08</v>
      </c>
      <c r="P178" s="6">
        <v>10792.44</v>
      </c>
      <c r="Q178" s="6">
        <v>0</v>
      </c>
    </row>
    <row r="179" spans="1:17" ht="30" x14ac:dyDescent="0.25">
      <c r="A179" s="4" t="s">
        <v>437</v>
      </c>
      <c r="B179" s="4" t="s">
        <v>19</v>
      </c>
      <c r="C179" s="2" t="s">
        <v>438</v>
      </c>
      <c r="D179" s="2" t="s">
        <v>439</v>
      </c>
      <c r="E179" s="4">
        <v>1</v>
      </c>
      <c r="F179" s="4">
        <v>31.5</v>
      </c>
      <c r="G179" s="4">
        <v>235</v>
      </c>
      <c r="H179" s="4">
        <v>91</v>
      </c>
      <c r="I179" s="4" t="s">
        <v>10</v>
      </c>
      <c r="J179" s="6">
        <v>20271.099999999999</v>
      </c>
      <c r="K179" s="6">
        <v>24247.3</v>
      </c>
      <c r="L179" s="6">
        <v>27022.65</v>
      </c>
      <c r="M179" s="6">
        <v>30488.9</v>
      </c>
      <c r="N179" s="6">
        <v>0</v>
      </c>
      <c r="O179" s="6">
        <v>0</v>
      </c>
      <c r="P179" s="6">
        <v>27267.11</v>
      </c>
      <c r="Q179" s="6">
        <v>0</v>
      </c>
    </row>
    <row r="180" spans="1:17" ht="30" x14ac:dyDescent="0.25">
      <c r="A180" s="4" t="s">
        <v>440</v>
      </c>
      <c r="B180" s="4" t="s">
        <v>19</v>
      </c>
      <c r="C180" s="2" t="s">
        <v>441</v>
      </c>
      <c r="D180" s="2" t="s">
        <v>442</v>
      </c>
      <c r="E180" s="4">
        <v>1</v>
      </c>
      <c r="F180" s="4">
        <v>31.5</v>
      </c>
      <c r="G180" s="4">
        <v>235</v>
      </c>
      <c r="H180" s="4">
        <v>91</v>
      </c>
      <c r="I180" s="4">
        <v>0</v>
      </c>
      <c r="J180" s="6">
        <v>20271.099999999999</v>
      </c>
      <c r="K180" s="6">
        <v>24247.3</v>
      </c>
      <c r="L180" s="6">
        <v>27022.65</v>
      </c>
      <c r="M180" s="6">
        <v>30488.9</v>
      </c>
      <c r="N180" s="6">
        <v>0</v>
      </c>
      <c r="O180" s="6">
        <v>0</v>
      </c>
      <c r="P180" s="6">
        <v>27267.11</v>
      </c>
      <c r="Q180" s="6">
        <v>0</v>
      </c>
    </row>
    <row r="181" spans="1:17" ht="30" x14ac:dyDescent="0.25">
      <c r="A181" s="4" t="s">
        <v>443</v>
      </c>
      <c r="B181" s="4" t="s">
        <v>19</v>
      </c>
      <c r="C181" s="2" t="s">
        <v>441</v>
      </c>
      <c r="D181" s="2" t="s">
        <v>444</v>
      </c>
      <c r="E181" s="4">
        <v>1</v>
      </c>
      <c r="F181" s="4">
        <v>31.5</v>
      </c>
      <c r="G181" s="4">
        <v>470</v>
      </c>
      <c r="H181" s="4">
        <v>92</v>
      </c>
      <c r="I181" s="4" t="s">
        <v>10</v>
      </c>
      <c r="J181" s="6">
        <v>40542.199999999997</v>
      </c>
      <c r="K181" s="6">
        <v>48494.6</v>
      </c>
      <c r="L181" s="6">
        <v>54045.3</v>
      </c>
      <c r="M181" s="6">
        <v>60977.8</v>
      </c>
      <c r="N181" s="6">
        <v>0</v>
      </c>
      <c r="O181" s="6">
        <v>0</v>
      </c>
      <c r="P181" s="6">
        <v>42140.07</v>
      </c>
      <c r="Q181" s="6">
        <v>0</v>
      </c>
    </row>
    <row r="182" spans="1:17" ht="30" x14ac:dyDescent="0.25">
      <c r="A182" s="4" t="s">
        <v>445</v>
      </c>
      <c r="B182" s="4" t="s">
        <v>19</v>
      </c>
      <c r="C182" s="2" t="s">
        <v>441</v>
      </c>
      <c r="D182" s="2" t="s">
        <v>446</v>
      </c>
      <c r="E182" s="4">
        <v>1</v>
      </c>
      <c r="F182" s="4">
        <v>31.5</v>
      </c>
      <c r="G182" s="4">
        <v>705</v>
      </c>
      <c r="H182" s="4">
        <v>93</v>
      </c>
      <c r="I182" s="4" t="s">
        <v>10</v>
      </c>
      <c r="J182" s="6">
        <v>60813.3</v>
      </c>
      <c r="K182" s="6">
        <v>72741.899999999994</v>
      </c>
      <c r="L182" s="6">
        <v>81067.95</v>
      </c>
      <c r="M182" s="6">
        <v>91466.7</v>
      </c>
      <c r="N182" s="6">
        <v>0</v>
      </c>
      <c r="O182" s="6">
        <v>0</v>
      </c>
      <c r="P182" s="6">
        <v>55773.63</v>
      </c>
      <c r="Q182" s="6">
        <v>0</v>
      </c>
    </row>
    <row r="183" spans="1:17" x14ac:dyDescent="0.25">
      <c r="A183" s="4" t="s">
        <v>447</v>
      </c>
      <c r="B183" s="4" t="s">
        <v>27</v>
      </c>
      <c r="C183" s="2" t="s">
        <v>448</v>
      </c>
      <c r="D183" s="2" t="s">
        <v>449</v>
      </c>
      <c r="E183" s="4">
        <v>5</v>
      </c>
      <c r="F183" s="4">
        <v>31.5</v>
      </c>
      <c r="G183" s="4">
        <v>637</v>
      </c>
      <c r="H183" s="4">
        <v>0</v>
      </c>
      <c r="I183" s="4">
        <v>0</v>
      </c>
      <c r="J183" s="6">
        <v>56011.41</v>
      </c>
      <c r="K183" s="6">
        <v>66904.11</v>
      </c>
      <c r="L183" s="6">
        <v>76102.39</v>
      </c>
      <c r="M183" s="6">
        <v>85230.6</v>
      </c>
      <c r="N183" s="6">
        <v>0</v>
      </c>
      <c r="O183" s="6">
        <v>0</v>
      </c>
      <c r="P183" s="6">
        <v>0</v>
      </c>
      <c r="Q183" s="6">
        <v>0</v>
      </c>
    </row>
    <row r="184" spans="1:17" x14ac:dyDescent="0.25">
      <c r="A184" s="4" t="s">
        <v>450</v>
      </c>
      <c r="B184" s="4" t="s">
        <v>27</v>
      </c>
      <c r="C184" s="2" t="s">
        <v>451</v>
      </c>
      <c r="D184" s="2" t="s">
        <v>452</v>
      </c>
      <c r="E184" s="4">
        <v>5</v>
      </c>
      <c r="F184" s="4">
        <v>31.5</v>
      </c>
      <c r="G184" s="4">
        <v>733</v>
      </c>
      <c r="H184" s="4">
        <v>0</v>
      </c>
      <c r="I184" s="4">
        <v>0</v>
      </c>
      <c r="J184" s="6">
        <v>64452.69</v>
      </c>
      <c r="K184" s="6">
        <v>76986.990000000005</v>
      </c>
      <c r="L184" s="6">
        <v>87571.51</v>
      </c>
      <c r="M184" s="6">
        <v>98075.4</v>
      </c>
      <c r="N184" s="6">
        <v>0</v>
      </c>
      <c r="O184" s="6">
        <v>0</v>
      </c>
      <c r="P184" s="6">
        <v>0</v>
      </c>
      <c r="Q184" s="6">
        <v>0</v>
      </c>
    </row>
    <row r="185" spans="1:17" ht="30" x14ac:dyDescent="0.25">
      <c r="A185" s="4" t="s">
        <v>453</v>
      </c>
      <c r="B185" s="4" t="s">
        <v>27</v>
      </c>
      <c r="C185" s="2" t="s">
        <v>454</v>
      </c>
      <c r="D185" s="2" t="s">
        <v>455</v>
      </c>
      <c r="E185" s="4">
        <v>30</v>
      </c>
      <c r="F185" s="4">
        <v>31.5</v>
      </c>
      <c r="G185" s="4">
        <v>592</v>
      </c>
      <c r="H185" s="4">
        <v>0</v>
      </c>
      <c r="I185" s="4">
        <v>0</v>
      </c>
      <c r="J185" s="6">
        <v>52054.559999999998</v>
      </c>
      <c r="K185" s="6">
        <v>62177.760000000002</v>
      </c>
      <c r="L185" s="6">
        <v>70726.240000000005</v>
      </c>
      <c r="M185" s="6">
        <v>79209.600000000006</v>
      </c>
      <c r="N185" s="6">
        <v>0</v>
      </c>
      <c r="O185" s="6">
        <v>0</v>
      </c>
      <c r="P185" s="6">
        <v>0</v>
      </c>
      <c r="Q185" s="6">
        <v>0</v>
      </c>
    </row>
    <row r="186" spans="1:17" x14ac:dyDescent="0.25">
      <c r="A186" s="4" t="s">
        <v>456</v>
      </c>
      <c r="B186" s="4" t="s">
        <v>27</v>
      </c>
      <c r="C186" s="2" t="s">
        <v>457</v>
      </c>
      <c r="D186" s="2" t="s">
        <v>458</v>
      </c>
      <c r="E186" s="4">
        <v>30</v>
      </c>
      <c r="F186" s="4">
        <v>31.5</v>
      </c>
      <c r="G186" s="4">
        <v>681</v>
      </c>
      <c r="H186" s="4">
        <v>0</v>
      </c>
      <c r="I186" s="4">
        <v>0</v>
      </c>
      <c r="J186" s="6">
        <v>59880.33</v>
      </c>
      <c r="K186" s="6">
        <v>71525.429999999993</v>
      </c>
      <c r="L186" s="6">
        <v>81359.070000000007</v>
      </c>
      <c r="M186" s="6">
        <v>91117.8</v>
      </c>
      <c r="N186" s="6">
        <v>0</v>
      </c>
      <c r="O186" s="6">
        <v>0</v>
      </c>
      <c r="P186" s="6">
        <v>0</v>
      </c>
      <c r="Q186" s="6">
        <v>0</v>
      </c>
    </row>
    <row r="187" spans="1:17" x14ac:dyDescent="0.25">
      <c r="A187" s="4" t="s">
        <v>459</v>
      </c>
      <c r="B187" s="4" t="s">
        <v>27</v>
      </c>
      <c r="C187" s="2" t="s">
        <v>460</v>
      </c>
      <c r="D187" s="2" t="s">
        <v>461</v>
      </c>
      <c r="E187" s="4">
        <v>0</v>
      </c>
      <c r="F187" s="4">
        <v>11.5</v>
      </c>
      <c r="G187" s="4">
        <v>607</v>
      </c>
      <c r="H187" s="4">
        <v>0</v>
      </c>
      <c r="I187" s="4">
        <v>0</v>
      </c>
      <c r="J187" s="6">
        <v>53373.51</v>
      </c>
      <c r="K187" s="6">
        <v>63753.21</v>
      </c>
      <c r="L187" s="6">
        <v>72518.289999999994</v>
      </c>
      <c r="M187" s="6">
        <v>81216.600000000006</v>
      </c>
      <c r="N187" s="6">
        <v>0</v>
      </c>
      <c r="O187" s="6">
        <v>0</v>
      </c>
      <c r="P187" s="6">
        <v>0</v>
      </c>
      <c r="Q187" s="6">
        <v>0</v>
      </c>
    </row>
    <row r="188" spans="1:17" x14ac:dyDescent="0.25">
      <c r="A188" s="4" t="s">
        <v>462</v>
      </c>
      <c r="B188" s="4" t="s">
        <v>27</v>
      </c>
      <c r="C188" s="2" t="s">
        <v>463</v>
      </c>
      <c r="D188" s="2" t="s">
        <v>461</v>
      </c>
      <c r="E188" s="4">
        <v>0</v>
      </c>
      <c r="F188" s="4">
        <v>11.5</v>
      </c>
      <c r="G188" s="4">
        <v>418</v>
      </c>
      <c r="H188" s="4">
        <v>0</v>
      </c>
      <c r="I188" s="4">
        <v>0</v>
      </c>
      <c r="J188" s="6">
        <v>36754.74</v>
      </c>
      <c r="K188" s="6">
        <v>43902.54</v>
      </c>
      <c r="L188" s="6">
        <v>49938.46</v>
      </c>
      <c r="M188" s="6">
        <v>55928.4</v>
      </c>
      <c r="N188" s="6">
        <v>0</v>
      </c>
      <c r="O188" s="6">
        <v>0</v>
      </c>
      <c r="P188" s="6">
        <v>0</v>
      </c>
      <c r="Q188" s="6">
        <v>0</v>
      </c>
    </row>
    <row r="189" spans="1:17" x14ac:dyDescent="0.25">
      <c r="A189" s="4" t="s">
        <v>464</v>
      </c>
      <c r="B189" s="4" t="s">
        <v>27</v>
      </c>
      <c r="C189" s="2" t="s">
        <v>465</v>
      </c>
      <c r="D189" s="2" t="s">
        <v>466</v>
      </c>
      <c r="E189" s="4">
        <v>0</v>
      </c>
      <c r="F189" s="4">
        <v>11.5</v>
      </c>
      <c r="G189" s="4">
        <v>286</v>
      </c>
      <c r="H189" s="4">
        <v>0</v>
      </c>
      <c r="I189" s="4">
        <v>0</v>
      </c>
      <c r="J189" s="6">
        <v>25147.98</v>
      </c>
      <c r="K189" s="6">
        <v>30038.58</v>
      </c>
      <c r="L189" s="6">
        <v>34168.42</v>
      </c>
      <c r="M189" s="6">
        <v>38266.800000000003</v>
      </c>
      <c r="N189" s="6">
        <v>0</v>
      </c>
      <c r="O189" s="6">
        <v>0</v>
      </c>
      <c r="P189" s="6">
        <v>0</v>
      </c>
      <c r="Q189" s="6">
        <v>0</v>
      </c>
    </row>
    <row r="190" spans="1:17" x14ac:dyDescent="0.25">
      <c r="A190" s="4" t="s">
        <v>467</v>
      </c>
      <c r="B190" s="4" t="s">
        <v>27</v>
      </c>
      <c r="C190" s="2" t="s">
        <v>468</v>
      </c>
      <c r="D190" s="2" t="s">
        <v>10</v>
      </c>
      <c r="E190" s="4">
        <v>0</v>
      </c>
      <c r="F190" s="4">
        <v>11.5</v>
      </c>
      <c r="G190" s="4">
        <v>40</v>
      </c>
      <c r="H190" s="4">
        <v>0</v>
      </c>
      <c r="I190" s="4">
        <v>0</v>
      </c>
      <c r="J190" s="6">
        <v>3517.2</v>
      </c>
      <c r="K190" s="6">
        <v>4201.2</v>
      </c>
      <c r="L190" s="6">
        <v>4778.8</v>
      </c>
      <c r="M190" s="6">
        <v>5352</v>
      </c>
      <c r="N190" s="6">
        <v>0</v>
      </c>
      <c r="O190" s="6">
        <v>0</v>
      </c>
      <c r="P190" s="6">
        <v>0</v>
      </c>
      <c r="Q190" s="6">
        <v>0</v>
      </c>
    </row>
    <row r="191" spans="1:17" ht="120" x14ac:dyDescent="0.25">
      <c r="A191" s="4" t="s">
        <v>469</v>
      </c>
      <c r="B191" s="4" t="s">
        <v>470</v>
      </c>
      <c r="C191" s="2" t="s">
        <v>471</v>
      </c>
      <c r="D191" s="2" t="s">
        <v>472</v>
      </c>
      <c r="E191" s="4">
        <v>10</v>
      </c>
      <c r="F191" s="4">
        <v>31</v>
      </c>
      <c r="G191" s="4">
        <v>0</v>
      </c>
      <c r="H191" s="4">
        <v>7</v>
      </c>
      <c r="I191" s="4">
        <v>0</v>
      </c>
      <c r="J191" s="6">
        <v>0</v>
      </c>
      <c r="K191" s="6">
        <v>0</v>
      </c>
      <c r="L191" s="6">
        <v>0</v>
      </c>
      <c r="M191" s="6">
        <v>0</v>
      </c>
      <c r="N191" s="6">
        <v>487317.72</v>
      </c>
      <c r="O191" s="6">
        <v>0</v>
      </c>
      <c r="P191" s="6">
        <v>63753.55</v>
      </c>
      <c r="Q191" s="6">
        <v>315859.51</v>
      </c>
    </row>
    <row r="192" spans="1:17" ht="255" x14ac:dyDescent="0.25">
      <c r="A192" s="4" t="s">
        <v>473</v>
      </c>
      <c r="B192" s="4" t="s">
        <v>470</v>
      </c>
      <c r="C192" s="2" t="s">
        <v>474</v>
      </c>
      <c r="D192" s="2" t="s">
        <v>475</v>
      </c>
      <c r="E192" s="4">
        <v>10</v>
      </c>
      <c r="F192" s="4">
        <v>31</v>
      </c>
      <c r="G192" s="4">
        <v>0</v>
      </c>
      <c r="H192" s="4">
        <v>7</v>
      </c>
      <c r="I192" s="4">
        <v>0</v>
      </c>
      <c r="J192" s="6">
        <v>0</v>
      </c>
      <c r="K192" s="6">
        <v>0</v>
      </c>
      <c r="L192" s="6">
        <v>0</v>
      </c>
      <c r="M192" s="6">
        <v>0</v>
      </c>
      <c r="N192" s="6">
        <v>487317.72</v>
      </c>
      <c r="O192" s="6">
        <v>0</v>
      </c>
      <c r="P192" s="6">
        <v>63753.55</v>
      </c>
      <c r="Q192" s="6">
        <v>358927.34</v>
      </c>
    </row>
    <row r="193" spans="1:17" ht="165" x14ac:dyDescent="0.25">
      <c r="A193" s="4" t="s">
        <v>476</v>
      </c>
      <c r="B193" s="4" t="s">
        <v>470</v>
      </c>
      <c r="C193" s="2" t="s">
        <v>477</v>
      </c>
      <c r="D193" s="2" t="s">
        <v>478</v>
      </c>
      <c r="E193" s="4">
        <v>8</v>
      </c>
      <c r="F193" s="4">
        <v>31</v>
      </c>
      <c r="G193" s="4">
        <v>0</v>
      </c>
      <c r="H193" s="4">
        <v>7</v>
      </c>
      <c r="I193" s="4">
        <v>0</v>
      </c>
      <c r="J193" s="6">
        <v>0</v>
      </c>
      <c r="K193" s="6">
        <v>0</v>
      </c>
      <c r="L193" s="6">
        <v>0</v>
      </c>
      <c r="M193" s="6">
        <v>0</v>
      </c>
      <c r="N193" s="6">
        <v>374708.22</v>
      </c>
      <c r="O193" s="6">
        <v>0</v>
      </c>
      <c r="P193" s="6">
        <v>63753.55</v>
      </c>
      <c r="Q193" s="6">
        <v>252710.63</v>
      </c>
    </row>
    <row r="194" spans="1:17" ht="330" x14ac:dyDescent="0.25">
      <c r="A194" s="4" t="s">
        <v>479</v>
      </c>
      <c r="B194" s="4" t="s">
        <v>470</v>
      </c>
      <c r="C194" s="2" t="s">
        <v>480</v>
      </c>
      <c r="D194" s="2" t="s">
        <v>481</v>
      </c>
      <c r="E194" s="4">
        <v>8</v>
      </c>
      <c r="F194" s="4">
        <v>31</v>
      </c>
      <c r="G194" s="4">
        <v>0</v>
      </c>
      <c r="H194" s="4">
        <v>7</v>
      </c>
      <c r="I194" s="4">
        <v>0</v>
      </c>
      <c r="J194" s="6">
        <v>0</v>
      </c>
      <c r="K194" s="6">
        <v>0</v>
      </c>
      <c r="L194" s="6">
        <v>0</v>
      </c>
      <c r="M194" s="6">
        <v>0</v>
      </c>
      <c r="N194" s="6">
        <v>374708.22</v>
      </c>
      <c r="O194" s="6">
        <v>0</v>
      </c>
      <c r="P194" s="6">
        <v>63753.55</v>
      </c>
      <c r="Q194" s="6">
        <v>287147.63</v>
      </c>
    </row>
    <row r="195" spans="1:17" ht="195" x14ac:dyDescent="0.25">
      <c r="A195" s="4" t="s">
        <v>482</v>
      </c>
      <c r="B195" s="4" t="s">
        <v>470</v>
      </c>
      <c r="C195" s="2" t="s">
        <v>483</v>
      </c>
      <c r="D195" s="2" t="s">
        <v>484</v>
      </c>
      <c r="E195" s="4">
        <v>8</v>
      </c>
      <c r="F195" s="4">
        <v>31</v>
      </c>
      <c r="G195" s="4">
        <v>0</v>
      </c>
      <c r="H195" s="4">
        <v>6</v>
      </c>
      <c r="I195" s="4">
        <v>0</v>
      </c>
      <c r="J195" s="6">
        <v>0</v>
      </c>
      <c r="K195" s="6">
        <v>0</v>
      </c>
      <c r="L195" s="6">
        <v>0</v>
      </c>
      <c r="M195" s="6">
        <v>0</v>
      </c>
      <c r="N195" s="6">
        <v>173436.83</v>
      </c>
      <c r="O195" s="6">
        <v>0</v>
      </c>
      <c r="P195" s="6">
        <v>35065.879999999997</v>
      </c>
      <c r="Q195" s="6">
        <v>164503.57</v>
      </c>
    </row>
    <row r="196" spans="1:17" ht="165" x14ac:dyDescent="0.25">
      <c r="A196" s="4" t="s">
        <v>485</v>
      </c>
      <c r="B196" s="4" t="s">
        <v>470</v>
      </c>
      <c r="C196" s="2" t="s">
        <v>486</v>
      </c>
      <c r="D196" s="2" t="s">
        <v>487</v>
      </c>
      <c r="E196" s="4">
        <v>3</v>
      </c>
      <c r="F196" s="4">
        <v>31</v>
      </c>
      <c r="G196" s="4">
        <v>0</v>
      </c>
      <c r="H196" s="4">
        <v>6</v>
      </c>
      <c r="I196" s="4">
        <v>0</v>
      </c>
      <c r="J196" s="6">
        <v>0</v>
      </c>
      <c r="K196" s="6">
        <v>0</v>
      </c>
      <c r="L196" s="6">
        <v>0</v>
      </c>
      <c r="M196" s="6">
        <v>0</v>
      </c>
      <c r="N196" s="6">
        <v>64260.1</v>
      </c>
      <c r="O196" s="6">
        <v>0</v>
      </c>
      <c r="P196" s="6">
        <v>35065.879999999997</v>
      </c>
      <c r="Q196" s="6">
        <v>121924.82</v>
      </c>
    </row>
    <row r="197" spans="1:17" ht="60" x14ac:dyDescent="0.25">
      <c r="A197" s="4" t="s">
        <v>488</v>
      </c>
      <c r="B197" s="4" t="s">
        <v>470</v>
      </c>
      <c r="C197" s="2" t="s">
        <v>489</v>
      </c>
      <c r="D197" s="2" t="s">
        <v>490</v>
      </c>
      <c r="E197" s="4">
        <v>1</v>
      </c>
      <c r="F197" s="4">
        <v>31</v>
      </c>
      <c r="G197" s="4">
        <v>0</v>
      </c>
      <c r="H197" s="4">
        <v>3</v>
      </c>
      <c r="I197" s="4">
        <v>0</v>
      </c>
      <c r="J197" s="6">
        <v>0</v>
      </c>
      <c r="K197" s="6">
        <v>0</v>
      </c>
      <c r="L197" s="6">
        <v>0</v>
      </c>
      <c r="M197" s="6">
        <v>0</v>
      </c>
      <c r="N197" s="6">
        <v>25642.69</v>
      </c>
      <c r="O197" s="6">
        <v>0</v>
      </c>
      <c r="P197" s="6">
        <v>15244.79</v>
      </c>
      <c r="Q197" s="6">
        <v>21260.6</v>
      </c>
    </row>
    <row r="198" spans="1:17" ht="105" x14ac:dyDescent="0.25">
      <c r="A198" s="4" t="s">
        <v>491</v>
      </c>
      <c r="B198" s="4" t="s">
        <v>470</v>
      </c>
      <c r="C198" s="2" t="s">
        <v>492</v>
      </c>
      <c r="D198" s="2" t="s">
        <v>493</v>
      </c>
      <c r="E198" s="4">
        <v>1</v>
      </c>
      <c r="F198" s="4">
        <v>31</v>
      </c>
      <c r="G198" s="4">
        <v>0</v>
      </c>
      <c r="H198" s="4">
        <v>3</v>
      </c>
      <c r="I198" s="4">
        <v>0</v>
      </c>
      <c r="J198" s="6">
        <v>0</v>
      </c>
      <c r="K198" s="6">
        <v>0</v>
      </c>
      <c r="L198" s="6">
        <v>0</v>
      </c>
      <c r="M198" s="6">
        <v>0</v>
      </c>
      <c r="N198" s="6">
        <v>32060.35</v>
      </c>
      <c r="O198" s="6">
        <v>0</v>
      </c>
      <c r="P198" s="6">
        <v>15244.79</v>
      </c>
      <c r="Q198" s="6">
        <v>61135.03</v>
      </c>
    </row>
    <row r="199" spans="1:17" ht="120" x14ac:dyDescent="0.25">
      <c r="A199" s="4" t="s">
        <v>494</v>
      </c>
      <c r="B199" s="4" t="s">
        <v>470</v>
      </c>
      <c r="C199" s="2" t="s">
        <v>495</v>
      </c>
      <c r="D199" s="2" t="s">
        <v>496</v>
      </c>
      <c r="E199" s="4">
        <v>1</v>
      </c>
      <c r="F199" s="4">
        <v>31</v>
      </c>
      <c r="G199" s="4">
        <v>0</v>
      </c>
      <c r="H199" s="4">
        <v>3</v>
      </c>
      <c r="I199" s="4">
        <v>0</v>
      </c>
      <c r="J199" s="6">
        <v>0</v>
      </c>
      <c r="K199" s="6">
        <v>0</v>
      </c>
      <c r="L199" s="6">
        <v>0</v>
      </c>
      <c r="M199" s="6">
        <v>0</v>
      </c>
      <c r="N199" s="6">
        <v>64260.1</v>
      </c>
      <c r="O199" s="6">
        <v>0</v>
      </c>
      <c r="P199" s="6">
        <v>15244.79</v>
      </c>
      <c r="Q199" s="6">
        <v>81676.399999999994</v>
      </c>
    </row>
    <row r="200" spans="1:17" ht="105" x14ac:dyDescent="0.25">
      <c r="A200" s="4" t="s">
        <v>1074</v>
      </c>
      <c r="B200" s="4" t="s">
        <v>9</v>
      </c>
      <c r="C200" s="2" t="s">
        <v>1099</v>
      </c>
      <c r="D200" s="2" t="s">
        <v>1100</v>
      </c>
      <c r="E200" s="4">
        <v>1</v>
      </c>
      <c r="F200" s="4">
        <v>0</v>
      </c>
      <c r="G200" s="4">
        <v>0</v>
      </c>
      <c r="H200" s="4">
        <v>0</v>
      </c>
      <c r="I200" s="4">
        <v>0</v>
      </c>
      <c r="J200" s="6">
        <v>0</v>
      </c>
      <c r="K200" s="6">
        <v>0</v>
      </c>
      <c r="L200" s="6">
        <v>0</v>
      </c>
      <c r="M200" s="6">
        <v>0</v>
      </c>
      <c r="N200" s="6">
        <v>136213.62</v>
      </c>
      <c r="O200" s="6">
        <v>0</v>
      </c>
      <c r="P200" s="6">
        <v>0</v>
      </c>
      <c r="Q200" s="6">
        <v>0</v>
      </c>
    </row>
    <row r="201" spans="1:17" x14ac:dyDescent="0.25">
      <c r="A201" s="4" t="s">
        <v>497</v>
      </c>
      <c r="B201" s="4" t="s">
        <v>19</v>
      </c>
      <c r="C201" s="2" t="s">
        <v>498</v>
      </c>
      <c r="D201" s="2" t="s">
        <v>10</v>
      </c>
      <c r="E201" s="4">
        <v>5</v>
      </c>
      <c r="F201" s="4">
        <v>31.5</v>
      </c>
      <c r="G201" s="4">
        <v>1086</v>
      </c>
      <c r="H201" s="4">
        <v>6</v>
      </c>
      <c r="I201" s="4">
        <v>106</v>
      </c>
      <c r="J201" s="6">
        <v>93678.36</v>
      </c>
      <c r="K201" s="6">
        <v>112053.48</v>
      </c>
      <c r="L201" s="6">
        <v>124879.14</v>
      </c>
      <c r="M201" s="6">
        <v>140897.64000000001</v>
      </c>
      <c r="N201" s="6">
        <v>0</v>
      </c>
      <c r="O201" s="6">
        <v>57735.79</v>
      </c>
      <c r="P201" s="6">
        <v>35065.879999999997</v>
      </c>
      <c r="Q201" s="6">
        <v>0</v>
      </c>
    </row>
    <row r="202" spans="1:17" x14ac:dyDescent="0.25">
      <c r="A202" s="4" t="s">
        <v>499</v>
      </c>
      <c r="B202" s="4" t="s">
        <v>19</v>
      </c>
      <c r="C202" s="2" t="s">
        <v>500</v>
      </c>
      <c r="D202" s="2" t="s">
        <v>10</v>
      </c>
      <c r="E202" s="4">
        <v>5</v>
      </c>
      <c r="F202" s="4">
        <v>31.5</v>
      </c>
      <c r="G202" s="4">
        <v>958</v>
      </c>
      <c r="H202" s="4">
        <v>5</v>
      </c>
      <c r="I202" s="4">
        <v>105</v>
      </c>
      <c r="J202" s="6">
        <v>82637.08</v>
      </c>
      <c r="K202" s="6">
        <v>98846.44</v>
      </c>
      <c r="L202" s="6">
        <v>110160.42</v>
      </c>
      <c r="M202" s="6">
        <v>124290.92</v>
      </c>
      <c r="N202" s="6">
        <v>0</v>
      </c>
      <c r="O202" s="6">
        <v>41243.730000000003</v>
      </c>
      <c r="P202" s="6">
        <v>27391.05</v>
      </c>
      <c r="Q202" s="6">
        <v>0</v>
      </c>
    </row>
    <row r="203" spans="1:17" x14ac:dyDescent="0.25">
      <c r="A203" s="4" t="s">
        <v>1066</v>
      </c>
      <c r="B203" s="4" t="s">
        <v>9</v>
      </c>
      <c r="C203" s="2" t="s">
        <v>1101</v>
      </c>
      <c r="D203" s="2" t="s">
        <v>10</v>
      </c>
      <c r="E203" s="4">
        <v>20</v>
      </c>
      <c r="F203" s="4">
        <v>0</v>
      </c>
      <c r="G203" s="4">
        <v>0</v>
      </c>
      <c r="H203" s="4">
        <v>0</v>
      </c>
      <c r="I203" s="4">
        <v>0</v>
      </c>
      <c r="J203" s="6">
        <v>0</v>
      </c>
      <c r="K203" s="6">
        <v>0</v>
      </c>
      <c r="L203" s="6">
        <v>0</v>
      </c>
      <c r="M203" s="6">
        <v>0</v>
      </c>
      <c r="N203" s="6">
        <v>1496181.18</v>
      </c>
      <c r="O203" s="6">
        <v>0</v>
      </c>
      <c r="P203" s="6">
        <v>0</v>
      </c>
      <c r="Q203" s="6">
        <v>0</v>
      </c>
    </row>
    <row r="204" spans="1:17" x14ac:dyDescent="0.25">
      <c r="A204" s="4" t="s">
        <v>1067</v>
      </c>
      <c r="B204" s="4" t="s">
        <v>9</v>
      </c>
      <c r="C204" s="2" t="s">
        <v>1102</v>
      </c>
      <c r="D204" s="2" t="s">
        <v>1103</v>
      </c>
      <c r="E204" s="4">
        <v>20</v>
      </c>
      <c r="F204" s="4">
        <v>0</v>
      </c>
      <c r="G204" s="4">
        <v>0</v>
      </c>
      <c r="H204" s="4">
        <v>0</v>
      </c>
      <c r="I204" s="4">
        <v>0</v>
      </c>
      <c r="J204" s="6">
        <v>0</v>
      </c>
      <c r="K204" s="6">
        <v>0</v>
      </c>
      <c r="L204" s="6">
        <v>0</v>
      </c>
      <c r="M204" s="6">
        <v>0</v>
      </c>
      <c r="N204" s="6">
        <v>1598460.48</v>
      </c>
      <c r="O204" s="6">
        <v>0</v>
      </c>
      <c r="P204" s="6">
        <v>0</v>
      </c>
      <c r="Q204" s="6">
        <v>0</v>
      </c>
    </row>
    <row r="205" spans="1:17" x14ac:dyDescent="0.25">
      <c r="A205" s="4" t="s">
        <v>501</v>
      </c>
      <c r="B205" s="4" t="s">
        <v>19</v>
      </c>
      <c r="C205" s="2" t="s">
        <v>502</v>
      </c>
      <c r="D205" s="2" t="s">
        <v>10</v>
      </c>
      <c r="E205" s="4">
        <v>5</v>
      </c>
      <c r="F205" s="4">
        <v>31.5</v>
      </c>
      <c r="G205" s="4">
        <v>830</v>
      </c>
      <c r="H205" s="4">
        <v>6</v>
      </c>
      <c r="I205" s="4">
        <v>105</v>
      </c>
      <c r="J205" s="6">
        <v>71595.8</v>
      </c>
      <c r="K205" s="6">
        <v>85639.4</v>
      </c>
      <c r="L205" s="6">
        <v>95441.7</v>
      </c>
      <c r="M205" s="6">
        <v>107684.2</v>
      </c>
      <c r="N205" s="6">
        <v>0</v>
      </c>
      <c r="O205" s="6">
        <v>41243.730000000003</v>
      </c>
      <c r="P205" s="6">
        <v>35065.879999999997</v>
      </c>
      <c r="Q205" s="6">
        <v>0</v>
      </c>
    </row>
    <row r="206" spans="1:17" x14ac:dyDescent="0.25">
      <c r="A206" s="4" t="s">
        <v>503</v>
      </c>
      <c r="B206" s="4" t="s">
        <v>19</v>
      </c>
      <c r="C206" s="2" t="s">
        <v>504</v>
      </c>
      <c r="D206" s="2" t="s">
        <v>10</v>
      </c>
      <c r="E206" s="4">
        <v>2</v>
      </c>
      <c r="F206" s="4">
        <v>31.5</v>
      </c>
      <c r="G206" s="4">
        <v>441</v>
      </c>
      <c r="H206" s="4">
        <v>2</v>
      </c>
      <c r="I206" s="4">
        <v>103</v>
      </c>
      <c r="J206" s="6">
        <v>38040.660000000003</v>
      </c>
      <c r="K206" s="6">
        <v>45502.38</v>
      </c>
      <c r="L206" s="6">
        <v>50710.59</v>
      </c>
      <c r="M206" s="6">
        <v>57215.34</v>
      </c>
      <c r="N206" s="6">
        <v>0</v>
      </c>
      <c r="O206" s="6">
        <v>18983.05</v>
      </c>
      <c r="P206" s="6">
        <v>10792.44</v>
      </c>
      <c r="Q206" s="6">
        <v>0</v>
      </c>
    </row>
    <row r="207" spans="1:17" ht="30" x14ac:dyDescent="0.25">
      <c r="A207" s="4" t="s">
        <v>505</v>
      </c>
      <c r="B207" s="4" t="s">
        <v>19</v>
      </c>
      <c r="C207" s="2" t="s">
        <v>506</v>
      </c>
      <c r="D207" s="2" t="s">
        <v>507</v>
      </c>
      <c r="E207" s="4">
        <v>3</v>
      </c>
      <c r="F207" s="4">
        <v>31.5</v>
      </c>
      <c r="G207" s="4">
        <v>816</v>
      </c>
      <c r="H207" s="4">
        <v>3</v>
      </c>
      <c r="I207" s="4">
        <v>104</v>
      </c>
      <c r="J207" s="6">
        <v>70388.160000000003</v>
      </c>
      <c r="K207" s="6">
        <v>84194.880000000005</v>
      </c>
      <c r="L207" s="6">
        <v>93831.84</v>
      </c>
      <c r="M207" s="6">
        <v>105867.84</v>
      </c>
      <c r="N207" s="6">
        <v>0</v>
      </c>
      <c r="O207" s="6">
        <v>28854.63</v>
      </c>
      <c r="P207" s="6">
        <v>15244.79</v>
      </c>
      <c r="Q207" s="6">
        <v>0</v>
      </c>
    </row>
    <row r="208" spans="1:17" x14ac:dyDescent="0.25">
      <c r="A208" s="4" t="s">
        <v>508</v>
      </c>
      <c r="B208" s="4" t="s">
        <v>19</v>
      </c>
      <c r="C208" s="2" t="s">
        <v>509</v>
      </c>
      <c r="D208" s="2" t="s">
        <v>10</v>
      </c>
      <c r="E208" s="4">
        <v>1</v>
      </c>
      <c r="F208" s="4">
        <v>31.5</v>
      </c>
      <c r="G208" s="4">
        <v>316</v>
      </c>
      <c r="H208" s="4">
        <v>4</v>
      </c>
      <c r="I208" s="4">
        <v>105</v>
      </c>
      <c r="J208" s="6">
        <v>27258.16</v>
      </c>
      <c r="K208" s="6">
        <v>32604.880000000001</v>
      </c>
      <c r="L208" s="6">
        <v>36336.839999999997</v>
      </c>
      <c r="M208" s="6">
        <v>40997.839999999997</v>
      </c>
      <c r="N208" s="6">
        <v>0</v>
      </c>
      <c r="O208" s="6">
        <v>41243.730000000003</v>
      </c>
      <c r="P208" s="6">
        <v>21012.83</v>
      </c>
      <c r="Q208" s="6">
        <v>0</v>
      </c>
    </row>
    <row r="209" spans="1:17" x14ac:dyDescent="0.25">
      <c r="A209" s="4" t="s">
        <v>510</v>
      </c>
      <c r="B209" s="4" t="s">
        <v>19</v>
      </c>
      <c r="C209" s="2" t="s">
        <v>511</v>
      </c>
      <c r="D209" s="2" t="s">
        <v>10</v>
      </c>
      <c r="E209" s="4">
        <v>1</v>
      </c>
      <c r="F209" s="4">
        <v>31.5</v>
      </c>
      <c r="G209" s="4">
        <v>185</v>
      </c>
      <c r="H209" s="4">
        <v>2</v>
      </c>
      <c r="I209" s="4">
        <v>102</v>
      </c>
      <c r="J209" s="6">
        <v>15958.1</v>
      </c>
      <c r="K209" s="6">
        <v>19088.3</v>
      </c>
      <c r="L209" s="6">
        <v>21273.15</v>
      </c>
      <c r="M209" s="6">
        <v>24001.9</v>
      </c>
      <c r="N209" s="6">
        <v>0</v>
      </c>
      <c r="O209" s="6">
        <v>9911.08</v>
      </c>
      <c r="P209" s="6">
        <v>10792.44</v>
      </c>
      <c r="Q209" s="6">
        <v>0</v>
      </c>
    </row>
    <row r="210" spans="1:17" x14ac:dyDescent="0.25">
      <c r="A210" s="4" t="s">
        <v>512</v>
      </c>
      <c r="B210" s="4" t="s">
        <v>19</v>
      </c>
      <c r="C210" s="2" t="s">
        <v>513</v>
      </c>
      <c r="D210" s="2" t="s">
        <v>10</v>
      </c>
      <c r="E210" s="4">
        <v>6</v>
      </c>
      <c r="F210" s="4">
        <v>31.5</v>
      </c>
      <c r="G210" s="4">
        <v>1600</v>
      </c>
      <c r="H210" s="4">
        <v>6</v>
      </c>
      <c r="I210" s="4">
        <v>112</v>
      </c>
      <c r="J210" s="6">
        <v>138016</v>
      </c>
      <c r="K210" s="6">
        <v>165088</v>
      </c>
      <c r="L210" s="6">
        <v>183984</v>
      </c>
      <c r="M210" s="6">
        <v>207584</v>
      </c>
      <c r="N210" s="6">
        <v>0</v>
      </c>
      <c r="O210" s="6">
        <v>169825.42</v>
      </c>
      <c r="P210" s="6">
        <v>35065.879999999997</v>
      </c>
      <c r="Q210" s="6">
        <v>0</v>
      </c>
    </row>
    <row r="211" spans="1:17" x14ac:dyDescent="0.25">
      <c r="A211" s="4" t="s">
        <v>514</v>
      </c>
      <c r="B211" s="4" t="s">
        <v>19</v>
      </c>
      <c r="C211" s="2" t="s">
        <v>515</v>
      </c>
      <c r="D211" s="2" t="s">
        <v>10</v>
      </c>
      <c r="E211" s="4">
        <v>4</v>
      </c>
      <c r="F211" s="4">
        <v>31.5</v>
      </c>
      <c r="G211" s="4">
        <v>1000</v>
      </c>
      <c r="H211" s="4">
        <v>5</v>
      </c>
      <c r="I211" s="4">
        <v>106</v>
      </c>
      <c r="J211" s="6">
        <v>86260</v>
      </c>
      <c r="K211" s="6">
        <v>103180</v>
      </c>
      <c r="L211" s="6">
        <v>114990</v>
      </c>
      <c r="M211" s="6">
        <v>129740</v>
      </c>
      <c r="N211" s="6">
        <v>0</v>
      </c>
      <c r="O211" s="6">
        <v>57735.79</v>
      </c>
      <c r="P211" s="6">
        <v>27391.05</v>
      </c>
      <c r="Q211" s="6">
        <v>0</v>
      </c>
    </row>
    <row r="212" spans="1:17" x14ac:dyDescent="0.25">
      <c r="A212" s="4" t="s">
        <v>516</v>
      </c>
      <c r="B212" s="4" t="s">
        <v>19</v>
      </c>
      <c r="C212" s="2" t="s">
        <v>517</v>
      </c>
      <c r="D212" s="2"/>
      <c r="E212" s="4">
        <v>1</v>
      </c>
      <c r="F212" s="4">
        <v>31.5</v>
      </c>
      <c r="G212" s="4">
        <v>682.74</v>
      </c>
      <c r="H212" s="4">
        <v>4</v>
      </c>
      <c r="I212" s="4">
        <v>169</v>
      </c>
      <c r="J212" s="6">
        <v>58893.152399999999</v>
      </c>
      <c r="K212" s="6">
        <v>70445.113200000007</v>
      </c>
      <c r="L212" s="6">
        <v>78508.272599999997</v>
      </c>
      <c r="M212" s="6">
        <v>88578.687600000005</v>
      </c>
      <c r="N212" s="6">
        <v>0</v>
      </c>
      <c r="O212" s="6">
        <v>77075.19</v>
      </c>
      <c r="P212" s="6">
        <v>21012.83</v>
      </c>
      <c r="Q212" s="6">
        <v>0</v>
      </c>
    </row>
    <row r="213" spans="1:17" x14ac:dyDescent="0.25">
      <c r="A213" s="4" t="s">
        <v>518</v>
      </c>
      <c r="B213" s="4" t="s">
        <v>19</v>
      </c>
      <c r="C213" s="2" t="s">
        <v>519</v>
      </c>
      <c r="D213" s="2" t="s">
        <v>10</v>
      </c>
      <c r="E213" s="4">
        <v>1</v>
      </c>
      <c r="F213" s="4">
        <v>31.5</v>
      </c>
      <c r="G213" s="4">
        <v>185</v>
      </c>
      <c r="H213" s="4">
        <v>3</v>
      </c>
      <c r="I213" s="4">
        <v>102</v>
      </c>
      <c r="J213" s="6">
        <v>15958.1</v>
      </c>
      <c r="K213" s="6">
        <v>19088.3</v>
      </c>
      <c r="L213" s="6">
        <v>21273.15</v>
      </c>
      <c r="M213" s="6">
        <v>24001.9</v>
      </c>
      <c r="N213" s="6">
        <v>0</v>
      </c>
      <c r="O213" s="6">
        <v>9911.08</v>
      </c>
      <c r="P213" s="6">
        <v>15244.79</v>
      </c>
      <c r="Q213" s="6">
        <v>0</v>
      </c>
    </row>
    <row r="214" spans="1:17" x14ac:dyDescent="0.25">
      <c r="A214" s="4" t="s">
        <v>520</v>
      </c>
      <c r="B214" s="4" t="s">
        <v>19</v>
      </c>
      <c r="C214" s="2" t="s">
        <v>521</v>
      </c>
      <c r="D214" s="2" t="s">
        <v>10</v>
      </c>
      <c r="E214" s="4">
        <v>6</v>
      </c>
      <c r="F214" s="4">
        <v>31.5</v>
      </c>
      <c r="G214" s="4">
        <v>1300</v>
      </c>
      <c r="H214" s="4">
        <v>6</v>
      </c>
      <c r="I214" s="4">
        <v>108</v>
      </c>
      <c r="J214" s="6">
        <v>112138</v>
      </c>
      <c r="K214" s="6">
        <v>134134</v>
      </c>
      <c r="L214" s="6">
        <v>149487</v>
      </c>
      <c r="M214" s="6">
        <v>168662</v>
      </c>
      <c r="N214" s="6">
        <v>0</v>
      </c>
      <c r="O214" s="6">
        <v>100133.3</v>
      </c>
      <c r="P214" s="6">
        <v>35065.879999999997</v>
      </c>
      <c r="Q214" s="6">
        <v>0</v>
      </c>
    </row>
    <row r="215" spans="1:17" x14ac:dyDescent="0.25">
      <c r="A215" s="4" t="s">
        <v>522</v>
      </c>
      <c r="B215" s="4" t="s">
        <v>19</v>
      </c>
      <c r="C215" s="2" t="s">
        <v>523</v>
      </c>
      <c r="D215" s="2" t="s">
        <v>524</v>
      </c>
      <c r="E215" s="4">
        <v>2</v>
      </c>
      <c r="F215" s="4">
        <v>31.5</v>
      </c>
      <c r="G215" s="4">
        <v>751</v>
      </c>
      <c r="H215" s="4">
        <v>4</v>
      </c>
      <c r="I215" s="4">
        <v>106</v>
      </c>
      <c r="J215" s="6">
        <v>64781.26</v>
      </c>
      <c r="K215" s="6">
        <v>77488.179999999993</v>
      </c>
      <c r="L215" s="6">
        <v>86357.49</v>
      </c>
      <c r="M215" s="6">
        <v>97434.74</v>
      </c>
      <c r="N215" s="6">
        <v>0</v>
      </c>
      <c r="O215" s="6">
        <v>57735.79</v>
      </c>
      <c r="P215" s="6">
        <v>21012.83</v>
      </c>
      <c r="Q215" s="6">
        <v>0</v>
      </c>
    </row>
    <row r="216" spans="1:17" x14ac:dyDescent="0.25">
      <c r="A216" s="4" t="s">
        <v>525</v>
      </c>
      <c r="B216" s="4" t="s">
        <v>19</v>
      </c>
      <c r="C216" s="2" t="s">
        <v>526</v>
      </c>
      <c r="D216" s="2" t="s">
        <v>10</v>
      </c>
      <c r="E216" s="4">
        <v>2</v>
      </c>
      <c r="F216" s="4">
        <v>31.5</v>
      </c>
      <c r="G216" s="4">
        <v>259</v>
      </c>
      <c r="H216" s="4">
        <v>4</v>
      </c>
      <c r="I216" s="4">
        <v>105</v>
      </c>
      <c r="J216" s="6">
        <v>22341.34</v>
      </c>
      <c r="K216" s="6">
        <v>26723.62</v>
      </c>
      <c r="L216" s="6">
        <v>29782.41</v>
      </c>
      <c r="M216" s="6">
        <v>33602.660000000003</v>
      </c>
      <c r="N216" s="6">
        <v>0</v>
      </c>
      <c r="O216" s="6">
        <v>41243.730000000003</v>
      </c>
      <c r="P216" s="6">
        <v>21012.83</v>
      </c>
      <c r="Q216" s="6">
        <v>0</v>
      </c>
    </row>
    <row r="217" spans="1:17" x14ac:dyDescent="0.25">
      <c r="A217" s="4" t="s">
        <v>527</v>
      </c>
      <c r="B217" s="4" t="s">
        <v>19</v>
      </c>
      <c r="C217" s="2" t="s">
        <v>528</v>
      </c>
      <c r="D217" s="2" t="s">
        <v>10</v>
      </c>
      <c r="E217" s="4">
        <v>2</v>
      </c>
      <c r="F217" s="4">
        <v>31.5</v>
      </c>
      <c r="G217" s="4">
        <v>259</v>
      </c>
      <c r="H217" s="4">
        <v>4</v>
      </c>
      <c r="I217" s="4">
        <v>104</v>
      </c>
      <c r="J217" s="6">
        <v>22341.34</v>
      </c>
      <c r="K217" s="6">
        <v>26723.62</v>
      </c>
      <c r="L217" s="6">
        <v>29782.41</v>
      </c>
      <c r="M217" s="6">
        <v>33602.660000000003</v>
      </c>
      <c r="N217" s="6">
        <v>0</v>
      </c>
      <c r="O217" s="6">
        <v>28854.63</v>
      </c>
      <c r="P217" s="6">
        <v>21012.83</v>
      </c>
      <c r="Q217" s="6">
        <v>0</v>
      </c>
    </row>
    <row r="218" spans="1:17" ht="30" x14ac:dyDescent="0.25">
      <c r="A218" s="4" t="s">
        <v>529</v>
      </c>
      <c r="B218" s="4" t="s">
        <v>19</v>
      </c>
      <c r="C218" s="2" t="s">
        <v>530</v>
      </c>
      <c r="D218" s="2" t="s">
        <v>10</v>
      </c>
      <c r="E218" s="4">
        <v>2</v>
      </c>
      <c r="F218" s="4">
        <v>31.5</v>
      </c>
      <c r="G218" s="4">
        <v>400</v>
      </c>
      <c r="H218" s="4">
        <v>3</v>
      </c>
      <c r="I218" s="4">
        <v>104</v>
      </c>
      <c r="J218" s="6">
        <v>34504</v>
      </c>
      <c r="K218" s="6">
        <v>41272</v>
      </c>
      <c r="L218" s="6">
        <v>45996</v>
      </c>
      <c r="M218" s="6">
        <v>51896</v>
      </c>
      <c r="N218" s="6">
        <v>0</v>
      </c>
      <c r="O218" s="6">
        <v>28854.63</v>
      </c>
      <c r="P218" s="6">
        <v>15244.79</v>
      </c>
      <c r="Q218" s="6">
        <v>0</v>
      </c>
    </row>
    <row r="219" spans="1:17" x14ac:dyDescent="0.25">
      <c r="A219" s="4" t="s">
        <v>531</v>
      </c>
      <c r="B219" s="4" t="s">
        <v>19</v>
      </c>
      <c r="C219" s="2" t="s">
        <v>532</v>
      </c>
      <c r="D219" s="2" t="s">
        <v>10</v>
      </c>
      <c r="E219" s="4">
        <v>2</v>
      </c>
      <c r="F219" s="4">
        <v>31.5</v>
      </c>
      <c r="G219" s="4">
        <v>316</v>
      </c>
      <c r="H219" s="4">
        <v>3</v>
      </c>
      <c r="I219" s="4">
        <v>104</v>
      </c>
      <c r="J219" s="6">
        <v>27258.16</v>
      </c>
      <c r="K219" s="6">
        <v>32604.880000000001</v>
      </c>
      <c r="L219" s="6">
        <v>36336.839999999997</v>
      </c>
      <c r="M219" s="6">
        <v>40997.839999999997</v>
      </c>
      <c r="N219" s="6">
        <v>0</v>
      </c>
      <c r="O219" s="6">
        <v>28854.63</v>
      </c>
      <c r="P219" s="6">
        <v>15244.79</v>
      </c>
      <c r="Q219" s="6">
        <v>0</v>
      </c>
    </row>
    <row r="220" spans="1:17" x14ac:dyDescent="0.25">
      <c r="A220" s="4" t="s">
        <v>533</v>
      </c>
      <c r="B220" s="4" t="s">
        <v>19</v>
      </c>
      <c r="C220" s="2" t="s">
        <v>534</v>
      </c>
      <c r="D220" s="2" t="s">
        <v>10</v>
      </c>
      <c r="E220" s="4">
        <v>4</v>
      </c>
      <c r="F220" s="4">
        <v>31.5</v>
      </c>
      <c r="G220" s="4">
        <v>782</v>
      </c>
      <c r="H220" s="4">
        <v>6</v>
      </c>
      <c r="I220" s="4">
        <v>108</v>
      </c>
      <c r="J220" s="6">
        <v>67455.320000000007</v>
      </c>
      <c r="K220" s="6">
        <v>80686.759999999995</v>
      </c>
      <c r="L220" s="6">
        <v>89922.18</v>
      </c>
      <c r="M220" s="6">
        <v>101456.68</v>
      </c>
      <c r="N220" s="6">
        <v>0</v>
      </c>
      <c r="O220" s="6">
        <v>100133.3</v>
      </c>
      <c r="P220" s="6">
        <v>35065.879999999997</v>
      </c>
      <c r="Q220" s="6">
        <v>0</v>
      </c>
    </row>
    <row r="221" spans="1:17" x14ac:dyDescent="0.25">
      <c r="A221" s="4" t="s">
        <v>535</v>
      </c>
      <c r="B221" s="4" t="s">
        <v>19</v>
      </c>
      <c r="C221" s="2" t="s">
        <v>536</v>
      </c>
      <c r="D221" s="2" t="s">
        <v>10</v>
      </c>
      <c r="E221" s="4">
        <v>2</v>
      </c>
      <c r="F221" s="4">
        <v>31.5</v>
      </c>
      <c r="G221" s="4">
        <v>435</v>
      </c>
      <c r="H221" s="4">
        <v>5</v>
      </c>
      <c r="I221" s="4">
        <v>104</v>
      </c>
      <c r="J221" s="6">
        <v>37523.1</v>
      </c>
      <c r="K221" s="6">
        <v>44883.3</v>
      </c>
      <c r="L221" s="6">
        <v>50020.65</v>
      </c>
      <c r="M221" s="6">
        <v>56436.9</v>
      </c>
      <c r="N221" s="6">
        <v>0</v>
      </c>
      <c r="O221" s="6">
        <v>28854.63</v>
      </c>
      <c r="P221" s="6">
        <v>27391.05</v>
      </c>
      <c r="Q221" s="6">
        <v>0</v>
      </c>
    </row>
    <row r="222" spans="1:17" ht="30" x14ac:dyDescent="0.25">
      <c r="A222" s="4" t="s">
        <v>537</v>
      </c>
      <c r="B222" s="4" t="s">
        <v>19</v>
      </c>
      <c r="C222" s="2" t="s">
        <v>538</v>
      </c>
      <c r="D222" s="2" t="s">
        <v>10</v>
      </c>
      <c r="E222" s="4">
        <v>1</v>
      </c>
      <c r="F222" s="4">
        <v>31.5</v>
      </c>
      <c r="G222" s="4">
        <v>275</v>
      </c>
      <c r="H222" s="4">
        <v>6</v>
      </c>
      <c r="I222" s="4">
        <v>107</v>
      </c>
      <c r="J222" s="6">
        <v>23721.5</v>
      </c>
      <c r="K222" s="6">
        <v>28374.5</v>
      </c>
      <c r="L222" s="6">
        <v>31622.25</v>
      </c>
      <c r="M222" s="6">
        <v>35678.5</v>
      </c>
      <c r="N222" s="6">
        <v>0</v>
      </c>
      <c r="O222" s="6">
        <v>82487.56</v>
      </c>
      <c r="P222" s="6">
        <v>35065.879999999997</v>
      </c>
      <c r="Q222" s="6">
        <v>0</v>
      </c>
    </row>
    <row r="223" spans="1:17" x14ac:dyDescent="0.25">
      <c r="A223" s="4" t="s">
        <v>539</v>
      </c>
      <c r="B223" s="4" t="s">
        <v>19</v>
      </c>
      <c r="C223" s="2" t="s">
        <v>540</v>
      </c>
      <c r="D223" s="2" t="s">
        <v>10</v>
      </c>
      <c r="E223" s="4">
        <v>1</v>
      </c>
      <c r="F223" s="4">
        <v>31.5</v>
      </c>
      <c r="G223" s="4">
        <v>412</v>
      </c>
      <c r="H223" s="4">
        <v>3</v>
      </c>
      <c r="I223" s="4">
        <v>161</v>
      </c>
      <c r="J223" s="6">
        <v>35539.120000000003</v>
      </c>
      <c r="K223" s="6">
        <v>42510.16</v>
      </c>
      <c r="L223" s="6">
        <v>47375.88</v>
      </c>
      <c r="M223" s="6">
        <v>53452.88</v>
      </c>
      <c r="N223" s="6">
        <v>0</v>
      </c>
      <c r="O223" s="6">
        <v>24677.81</v>
      </c>
      <c r="P223" s="6">
        <v>15244.79</v>
      </c>
      <c r="Q223" s="6">
        <v>0</v>
      </c>
    </row>
    <row r="224" spans="1:17" x14ac:dyDescent="0.25">
      <c r="A224" s="4" t="s">
        <v>541</v>
      </c>
      <c r="B224" s="4" t="s">
        <v>19</v>
      </c>
      <c r="C224" s="2" t="s">
        <v>542</v>
      </c>
      <c r="D224" s="2" t="s">
        <v>543</v>
      </c>
      <c r="E224" s="4">
        <v>1</v>
      </c>
      <c r="F224" s="4">
        <v>31.5</v>
      </c>
      <c r="G224" s="4">
        <v>178.22</v>
      </c>
      <c r="H224" s="4">
        <v>3</v>
      </c>
      <c r="I224" s="4">
        <v>171</v>
      </c>
      <c r="J224" s="6">
        <v>15373.2572</v>
      </c>
      <c r="K224" s="6">
        <v>18388.739600000001</v>
      </c>
      <c r="L224" s="6">
        <v>20493.517800000001</v>
      </c>
      <c r="M224" s="6">
        <v>23122.2628</v>
      </c>
      <c r="N224" s="6">
        <v>0</v>
      </c>
      <c r="O224" s="6">
        <v>30830.080000000002</v>
      </c>
      <c r="P224" s="6">
        <v>15244.79</v>
      </c>
      <c r="Q224" s="6">
        <v>0</v>
      </c>
    </row>
    <row r="225" spans="1:17" x14ac:dyDescent="0.25">
      <c r="A225" s="4" t="s">
        <v>544</v>
      </c>
      <c r="B225" s="4" t="s">
        <v>19</v>
      </c>
      <c r="C225" s="2" t="s">
        <v>545</v>
      </c>
      <c r="D225" s="2" t="s">
        <v>10</v>
      </c>
      <c r="E225" s="4">
        <v>5</v>
      </c>
      <c r="F225" s="4">
        <v>31.5</v>
      </c>
      <c r="G225" s="4">
        <v>1129</v>
      </c>
      <c r="H225" s="4">
        <v>6</v>
      </c>
      <c r="I225" s="4">
        <v>111</v>
      </c>
      <c r="J225" s="6">
        <v>97387.54</v>
      </c>
      <c r="K225" s="6">
        <v>116490.22</v>
      </c>
      <c r="L225" s="6">
        <v>129823.71</v>
      </c>
      <c r="M225" s="6">
        <v>146476.46</v>
      </c>
      <c r="N225" s="6">
        <v>0</v>
      </c>
      <c r="O225" s="6">
        <v>152179.48000000001</v>
      </c>
      <c r="P225" s="6">
        <v>35065.879999999997</v>
      </c>
      <c r="Q225" s="6">
        <v>0</v>
      </c>
    </row>
    <row r="226" spans="1:17" x14ac:dyDescent="0.25">
      <c r="A226" s="4" t="s">
        <v>546</v>
      </c>
      <c r="B226" s="4" t="s">
        <v>19</v>
      </c>
      <c r="C226" s="2" t="s">
        <v>547</v>
      </c>
      <c r="D226" s="2" t="s">
        <v>10</v>
      </c>
      <c r="E226" s="4">
        <v>5</v>
      </c>
      <c r="F226" s="4">
        <v>31.5</v>
      </c>
      <c r="G226" s="4">
        <v>1129</v>
      </c>
      <c r="H226" s="4">
        <v>6</v>
      </c>
      <c r="I226" s="4">
        <v>107</v>
      </c>
      <c r="J226" s="6">
        <v>97387.54</v>
      </c>
      <c r="K226" s="6">
        <v>116490.22</v>
      </c>
      <c r="L226" s="6">
        <v>129823.71</v>
      </c>
      <c r="M226" s="6">
        <v>146476.46</v>
      </c>
      <c r="N226" s="6">
        <v>0</v>
      </c>
      <c r="O226" s="6">
        <v>82487.56</v>
      </c>
      <c r="P226" s="6">
        <v>35065.879999999997</v>
      </c>
      <c r="Q226" s="6">
        <v>0</v>
      </c>
    </row>
    <row r="227" spans="1:17" x14ac:dyDescent="0.25">
      <c r="A227" s="4" t="s">
        <v>548</v>
      </c>
      <c r="B227" s="4" t="s">
        <v>19</v>
      </c>
      <c r="C227" s="2" t="s">
        <v>549</v>
      </c>
      <c r="D227" s="2" t="s">
        <v>10</v>
      </c>
      <c r="E227" s="4">
        <v>1</v>
      </c>
      <c r="F227" s="4">
        <v>31.5</v>
      </c>
      <c r="G227" s="4">
        <v>385</v>
      </c>
      <c r="H227" s="4">
        <v>3</v>
      </c>
      <c r="I227" s="4">
        <v>104</v>
      </c>
      <c r="J227" s="6">
        <v>33210.1</v>
      </c>
      <c r="K227" s="6">
        <v>39724.300000000003</v>
      </c>
      <c r="L227" s="6">
        <v>44271.15</v>
      </c>
      <c r="M227" s="6">
        <v>49949.9</v>
      </c>
      <c r="N227" s="6">
        <v>0</v>
      </c>
      <c r="O227" s="6">
        <v>28854.63</v>
      </c>
      <c r="P227" s="6">
        <v>15244.79</v>
      </c>
      <c r="Q227" s="6">
        <v>0</v>
      </c>
    </row>
    <row r="228" spans="1:17" x14ac:dyDescent="0.25">
      <c r="A228" s="4" t="s">
        <v>550</v>
      </c>
      <c r="B228" s="4" t="s">
        <v>19</v>
      </c>
      <c r="C228" s="2" t="s">
        <v>551</v>
      </c>
      <c r="D228" s="2" t="s">
        <v>10</v>
      </c>
      <c r="E228" s="4">
        <v>3</v>
      </c>
      <c r="F228" s="4">
        <v>31.5</v>
      </c>
      <c r="G228" s="4">
        <v>1000</v>
      </c>
      <c r="H228" s="4">
        <v>5</v>
      </c>
      <c r="I228" s="4">
        <v>105</v>
      </c>
      <c r="J228" s="6">
        <v>86260</v>
      </c>
      <c r="K228" s="6">
        <v>103180</v>
      </c>
      <c r="L228" s="6">
        <v>114990</v>
      </c>
      <c r="M228" s="6">
        <v>129740</v>
      </c>
      <c r="N228" s="6">
        <v>0</v>
      </c>
      <c r="O228" s="6">
        <v>41243.730000000003</v>
      </c>
      <c r="P228" s="6">
        <v>27391.05</v>
      </c>
      <c r="Q228" s="6">
        <v>0</v>
      </c>
    </row>
    <row r="229" spans="1:17" x14ac:dyDescent="0.25">
      <c r="A229" s="4" t="s">
        <v>552</v>
      </c>
      <c r="B229" s="4" t="s">
        <v>19</v>
      </c>
      <c r="C229" s="2" t="s">
        <v>553</v>
      </c>
      <c r="D229" s="2" t="s">
        <v>10</v>
      </c>
      <c r="E229" s="4">
        <v>3</v>
      </c>
      <c r="F229" s="4">
        <v>31.5</v>
      </c>
      <c r="G229" s="4">
        <v>886</v>
      </c>
      <c r="H229" s="4">
        <v>6</v>
      </c>
      <c r="I229" s="4">
        <v>105</v>
      </c>
      <c r="J229" s="6">
        <v>76426.36</v>
      </c>
      <c r="K229" s="6">
        <v>91417.48</v>
      </c>
      <c r="L229" s="6">
        <v>101881.14</v>
      </c>
      <c r="M229" s="6">
        <v>114949.64</v>
      </c>
      <c r="N229" s="6">
        <v>0</v>
      </c>
      <c r="O229" s="6">
        <v>41243.730000000003</v>
      </c>
      <c r="P229" s="6">
        <v>35065.879999999997</v>
      </c>
      <c r="Q229" s="6">
        <v>0</v>
      </c>
    </row>
    <row r="230" spans="1:17" x14ac:dyDescent="0.25">
      <c r="A230" s="4" t="s">
        <v>554</v>
      </c>
      <c r="B230" s="4" t="s">
        <v>19</v>
      </c>
      <c r="C230" s="2" t="s">
        <v>555</v>
      </c>
      <c r="D230" s="2" t="s">
        <v>10</v>
      </c>
      <c r="E230" s="4">
        <v>5</v>
      </c>
      <c r="F230" s="4">
        <v>31.5</v>
      </c>
      <c r="G230" s="4">
        <v>1086</v>
      </c>
      <c r="H230" s="4">
        <v>5</v>
      </c>
      <c r="I230" s="4">
        <v>106</v>
      </c>
      <c r="J230" s="6">
        <v>93678.36</v>
      </c>
      <c r="K230" s="6">
        <v>112053.48</v>
      </c>
      <c r="L230" s="6">
        <v>124879.14</v>
      </c>
      <c r="M230" s="6">
        <v>140897.64000000001</v>
      </c>
      <c r="N230" s="6">
        <v>0</v>
      </c>
      <c r="O230" s="6">
        <v>57735.79</v>
      </c>
      <c r="P230" s="6">
        <v>27391.05</v>
      </c>
      <c r="Q230" s="6">
        <v>0</v>
      </c>
    </row>
    <row r="231" spans="1:17" x14ac:dyDescent="0.25">
      <c r="A231" s="4" t="s">
        <v>556</v>
      </c>
      <c r="B231" s="4" t="s">
        <v>19</v>
      </c>
      <c r="C231" s="2" t="s">
        <v>557</v>
      </c>
      <c r="D231" s="2" t="s">
        <v>10</v>
      </c>
      <c r="E231" s="4">
        <v>3</v>
      </c>
      <c r="F231" s="4">
        <v>31.5</v>
      </c>
      <c r="G231" s="4">
        <v>1086</v>
      </c>
      <c r="H231" s="4">
        <v>5</v>
      </c>
      <c r="I231" s="4">
        <v>104</v>
      </c>
      <c r="J231" s="6">
        <v>93678.36</v>
      </c>
      <c r="K231" s="6">
        <v>112053.48</v>
      </c>
      <c r="L231" s="6">
        <v>124879.14</v>
      </c>
      <c r="M231" s="6">
        <v>140897.64000000001</v>
      </c>
      <c r="N231" s="6">
        <v>0</v>
      </c>
      <c r="O231" s="6">
        <v>28854.63</v>
      </c>
      <c r="P231" s="6">
        <v>27391.05</v>
      </c>
      <c r="Q231" s="6">
        <v>0</v>
      </c>
    </row>
    <row r="232" spans="1:17" x14ac:dyDescent="0.25">
      <c r="A232" s="4" t="s">
        <v>558</v>
      </c>
      <c r="B232" s="4" t="s">
        <v>19</v>
      </c>
      <c r="C232" s="2" t="s">
        <v>559</v>
      </c>
      <c r="D232" s="2" t="s">
        <v>10</v>
      </c>
      <c r="E232" s="4">
        <v>2</v>
      </c>
      <c r="F232" s="4">
        <v>31.5</v>
      </c>
      <c r="G232" s="4">
        <v>570</v>
      </c>
      <c r="H232" s="4">
        <v>5</v>
      </c>
      <c r="I232" s="4">
        <v>106</v>
      </c>
      <c r="J232" s="6">
        <v>49168.2</v>
      </c>
      <c r="K232" s="6">
        <v>58812.6</v>
      </c>
      <c r="L232" s="6">
        <v>65544.3</v>
      </c>
      <c r="M232" s="6">
        <v>73951.8</v>
      </c>
      <c r="N232" s="6">
        <v>0</v>
      </c>
      <c r="O232" s="6">
        <v>57735.79</v>
      </c>
      <c r="P232" s="6">
        <v>27391.05</v>
      </c>
      <c r="Q232" s="6">
        <v>0</v>
      </c>
    </row>
    <row r="233" spans="1:17" x14ac:dyDescent="0.25">
      <c r="A233" s="4" t="s">
        <v>560</v>
      </c>
      <c r="B233" s="4" t="s">
        <v>19</v>
      </c>
      <c r="C233" s="2" t="s">
        <v>561</v>
      </c>
      <c r="D233" s="2" t="s">
        <v>10</v>
      </c>
      <c r="E233" s="4">
        <v>5</v>
      </c>
      <c r="F233" s="4">
        <v>31.5</v>
      </c>
      <c r="G233" s="4">
        <v>1123</v>
      </c>
      <c r="H233" s="4">
        <v>7</v>
      </c>
      <c r="I233" s="4">
        <v>109</v>
      </c>
      <c r="J233" s="6">
        <v>96869.98</v>
      </c>
      <c r="K233" s="6">
        <v>115871.14</v>
      </c>
      <c r="L233" s="6">
        <v>129133.77</v>
      </c>
      <c r="M233" s="6">
        <v>145698.01999999999</v>
      </c>
      <c r="N233" s="6">
        <v>0</v>
      </c>
      <c r="O233" s="6">
        <v>120139.18</v>
      </c>
      <c r="P233" s="6">
        <v>63753.55</v>
      </c>
      <c r="Q233" s="6">
        <v>0</v>
      </c>
    </row>
    <row r="234" spans="1:17" ht="30" x14ac:dyDescent="0.25">
      <c r="A234" s="4" t="s">
        <v>562</v>
      </c>
      <c r="B234" s="4" t="s">
        <v>27</v>
      </c>
      <c r="C234" s="2" t="s">
        <v>85</v>
      </c>
      <c r="D234" s="2" t="s">
        <v>10</v>
      </c>
      <c r="E234" s="4">
        <v>1</v>
      </c>
      <c r="F234" s="4">
        <v>0</v>
      </c>
      <c r="G234" s="4">
        <v>84</v>
      </c>
      <c r="H234" s="4">
        <v>0</v>
      </c>
      <c r="I234" s="4">
        <v>1</v>
      </c>
      <c r="J234" s="6">
        <v>7386.12</v>
      </c>
      <c r="K234" s="6">
        <v>8822.52</v>
      </c>
      <c r="L234" s="6">
        <v>10035.48</v>
      </c>
      <c r="M234" s="6">
        <v>11239.2</v>
      </c>
      <c r="N234" s="6">
        <v>0</v>
      </c>
      <c r="O234" s="6">
        <v>3820.05</v>
      </c>
      <c r="P234" s="6">
        <v>0</v>
      </c>
      <c r="Q234" s="6">
        <v>0</v>
      </c>
    </row>
    <row r="235" spans="1:17" ht="30" x14ac:dyDescent="0.25">
      <c r="A235" s="4" t="s">
        <v>563</v>
      </c>
      <c r="B235" s="4" t="s">
        <v>27</v>
      </c>
      <c r="C235" s="2" t="s">
        <v>86</v>
      </c>
      <c r="D235" s="2" t="s">
        <v>87</v>
      </c>
      <c r="E235" s="4">
        <v>2</v>
      </c>
      <c r="F235" s="4">
        <v>0</v>
      </c>
      <c r="G235" s="4">
        <v>143</v>
      </c>
      <c r="H235" s="4">
        <v>0</v>
      </c>
      <c r="I235" s="4">
        <v>14</v>
      </c>
      <c r="J235" s="6">
        <v>12573.99</v>
      </c>
      <c r="K235" s="6">
        <v>15019.29</v>
      </c>
      <c r="L235" s="6">
        <v>17084.21</v>
      </c>
      <c r="M235" s="6">
        <v>19133.400000000001</v>
      </c>
      <c r="N235" s="6">
        <v>0</v>
      </c>
      <c r="O235" s="6">
        <v>14692.14</v>
      </c>
      <c r="P235" s="6">
        <v>0</v>
      </c>
      <c r="Q235" s="6">
        <v>0</v>
      </c>
    </row>
    <row r="236" spans="1:17" ht="30" x14ac:dyDescent="0.25">
      <c r="A236" s="4" t="s">
        <v>564</v>
      </c>
      <c r="B236" s="4" t="s">
        <v>27</v>
      </c>
      <c r="C236" s="2" t="s">
        <v>86</v>
      </c>
      <c r="D236" s="2" t="s">
        <v>88</v>
      </c>
      <c r="E236" s="4">
        <v>3</v>
      </c>
      <c r="F236" s="4">
        <v>0</v>
      </c>
      <c r="G236" s="4">
        <v>199</v>
      </c>
      <c r="H236" s="4">
        <v>0</v>
      </c>
      <c r="I236" s="4">
        <v>15</v>
      </c>
      <c r="J236" s="6">
        <v>17498.07</v>
      </c>
      <c r="K236" s="6">
        <v>20900.97</v>
      </c>
      <c r="L236" s="6">
        <v>23774.53</v>
      </c>
      <c r="M236" s="6">
        <v>26626.2</v>
      </c>
      <c r="N236" s="6">
        <v>0</v>
      </c>
      <c r="O236" s="6">
        <v>22038.16</v>
      </c>
      <c r="P236" s="6">
        <v>0</v>
      </c>
      <c r="Q236" s="6">
        <v>0</v>
      </c>
    </row>
    <row r="237" spans="1:17" ht="45" x14ac:dyDescent="0.25">
      <c r="A237" s="4" t="s">
        <v>565</v>
      </c>
      <c r="B237" s="4" t="s">
        <v>27</v>
      </c>
      <c r="C237" s="2" t="s">
        <v>89</v>
      </c>
      <c r="D237" s="2" t="s">
        <v>90</v>
      </c>
      <c r="E237" s="4">
        <v>5</v>
      </c>
      <c r="F237" s="4">
        <v>0</v>
      </c>
      <c r="G237" s="4">
        <v>277</v>
      </c>
      <c r="H237" s="4">
        <v>0</v>
      </c>
      <c r="I237" s="4">
        <v>5</v>
      </c>
      <c r="J237" s="6">
        <v>24356.61</v>
      </c>
      <c r="K237" s="6">
        <v>29093.31</v>
      </c>
      <c r="L237" s="6">
        <v>33093.19</v>
      </c>
      <c r="M237" s="6">
        <v>37062.6</v>
      </c>
      <c r="N237" s="6">
        <v>0</v>
      </c>
      <c r="O237" s="6">
        <v>35555.11</v>
      </c>
      <c r="P237" s="6">
        <v>0</v>
      </c>
      <c r="Q237" s="6">
        <v>0</v>
      </c>
    </row>
    <row r="238" spans="1:17" x14ac:dyDescent="0.25">
      <c r="A238" s="4" t="s">
        <v>566</v>
      </c>
      <c r="B238" s="4" t="s">
        <v>27</v>
      </c>
      <c r="C238" s="2" t="s">
        <v>94</v>
      </c>
      <c r="D238" s="2" t="s">
        <v>567</v>
      </c>
      <c r="E238" s="4">
        <v>31</v>
      </c>
      <c r="F238" s="4">
        <v>0</v>
      </c>
      <c r="G238" s="4">
        <v>183</v>
      </c>
      <c r="H238" s="4">
        <v>0</v>
      </c>
      <c r="I238" s="4">
        <v>2</v>
      </c>
      <c r="J238" s="6">
        <v>16091.19</v>
      </c>
      <c r="K238" s="6">
        <v>19220.490000000002</v>
      </c>
      <c r="L238" s="6">
        <v>21863.01</v>
      </c>
      <c r="M238" s="6">
        <v>24485.4</v>
      </c>
      <c r="N238" s="6">
        <v>0</v>
      </c>
      <c r="O238" s="6">
        <v>8544.0300000000007</v>
      </c>
      <c r="P238" s="6">
        <v>0</v>
      </c>
      <c r="Q238" s="6">
        <v>0</v>
      </c>
    </row>
    <row r="239" spans="1:17" ht="60" x14ac:dyDescent="0.25">
      <c r="A239" s="4" t="s">
        <v>568</v>
      </c>
      <c r="B239" s="4" t="s">
        <v>27</v>
      </c>
      <c r="C239" s="2" t="s">
        <v>569</v>
      </c>
      <c r="D239" s="2" t="s">
        <v>570</v>
      </c>
      <c r="E239" s="4">
        <v>90</v>
      </c>
      <c r="F239" s="4">
        <v>31.5</v>
      </c>
      <c r="G239" s="4">
        <v>84</v>
      </c>
      <c r="H239" s="4">
        <v>0</v>
      </c>
      <c r="I239" s="4">
        <v>0</v>
      </c>
      <c r="J239" s="6">
        <v>7386.12</v>
      </c>
      <c r="K239" s="6">
        <v>8822.52</v>
      </c>
      <c r="L239" s="6">
        <v>10035.48</v>
      </c>
      <c r="M239" s="6">
        <v>11239.2</v>
      </c>
      <c r="N239" s="6">
        <v>0</v>
      </c>
      <c r="O239" s="6">
        <v>0</v>
      </c>
      <c r="P239" s="6">
        <v>0</v>
      </c>
      <c r="Q239" s="6">
        <v>0</v>
      </c>
    </row>
    <row r="240" spans="1:17" ht="30" x14ac:dyDescent="0.25">
      <c r="A240" s="4" t="s">
        <v>571</v>
      </c>
      <c r="B240" s="4" t="s">
        <v>27</v>
      </c>
      <c r="C240" s="2" t="s">
        <v>85</v>
      </c>
      <c r="D240" s="2" t="s">
        <v>91</v>
      </c>
      <c r="E240" s="4">
        <v>2</v>
      </c>
      <c r="F240" s="4">
        <v>0</v>
      </c>
      <c r="G240" s="4">
        <v>143</v>
      </c>
      <c r="H240" s="4">
        <v>0</v>
      </c>
      <c r="I240" s="4">
        <v>2</v>
      </c>
      <c r="J240" s="6">
        <v>12573.99</v>
      </c>
      <c r="K240" s="6">
        <v>15019.29</v>
      </c>
      <c r="L240" s="6">
        <v>17084.21</v>
      </c>
      <c r="M240" s="6">
        <v>19133.400000000001</v>
      </c>
      <c r="N240" s="6">
        <v>0</v>
      </c>
      <c r="O240" s="6">
        <v>8544.0300000000007</v>
      </c>
      <c r="P240" s="6">
        <v>0</v>
      </c>
      <c r="Q240" s="6">
        <v>0</v>
      </c>
    </row>
    <row r="241" spans="1:17" ht="30" x14ac:dyDescent="0.25">
      <c r="A241" s="4" t="s">
        <v>572</v>
      </c>
      <c r="B241" s="4" t="s">
        <v>27</v>
      </c>
      <c r="C241" s="2" t="s">
        <v>85</v>
      </c>
      <c r="D241" s="2" t="s">
        <v>92</v>
      </c>
      <c r="E241" s="4">
        <v>3</v>
      </c>
      <c r="F241" s="4">
        <v>0</v>
      </c>
      <c r="G241" s="4">
        <v>199</v>
      </c>
      <c r="H241" s="4">
        <v>0</v>
      </c>
      <c r="I241" s="4">
        <v>18</v>
      </c>
      <c r="J241" s="6">
        <v>17498.07</v>
      </c>
      <c r="K241" s="6">
        <v>20900.97</v>
      </c>
      <c r="L241" s="6">
        <v>23774.53</v>
      </c>
      <c r="M241" s="6">
        <v>26626.2</v>
      </c>
      <c r="N241" s="6">
        <v>0</v>
      </c>
      <c r="O241" s="6">
        <v>11301.65</v>
      </c>
      <c r="P241" s="6">
        <v>0</v>
      </c>
      <c r="Q241" s="6">
        <v>0</v>
      </c>
    </row>
    <row r="242" spans="1:17" ht="45" x14ac:dyDescent="0.25">
      <c r="A242" s="4" t="s">
        <v>573</v>
      </c>
      <c r="B242" s="4" t="s">
        <v>27</v>
      </c>
      <c r="C242" s="2" t="s">
        <v>85</v>
      </c>
      <c r="D242" s="2" t="s">
        <v>93</v>
      </c>
      <c r="E242" s="4">
        <v>5</v>
      </c>
      <c r="F242" s="4">
        <v>0</v>
      </c>
      <c r="G242" s="4">
        <v>277</v>
      </c>
      <c r="H242" s="4">
        <v>0</v>
      </c>
      <c r="I242" s="4">
        <v>14</v>
      </c>
      <c r="J242" s="6">
        <v>24356.61</v>
      </c>
      <c r="K242" s="6">
        <v>29093.31</v>
      </c>
      <c r="L242" s="6">
        <v>33093.19</v>
      </c>
      <c r="M242" s="6">
        <v>37062.6</v>
      </c>
      <c r="N242" s="6">
        <v>0</v>
      </c>
      <c r="O242" s="6">
        <v>14692.14</v>
      </c>
      <c r="P242" s="6">
        <v>0</v>
      </c>
      <c r="Q242" s="6">
        <v>0</v>
      </c>
    </row>
    <row r="243" spans="1:17" x14ac:dyDescent="0.25">
      <c r="A243" s="4" t="s">
        <v>574</v>
      </c>
      <c r="B243" s="4" t="s">
        <v>27</v>
      </c>
      <c r="C243" s="2" t="s">
        <v>94</v>
      </c>
      <c r="D243" s="2" t="s">
        <v>10</v>
      </c>
      <c r="E243" s="4">
        <v>1</v>
      </c>
      <c r="F243" s="4">
        <v>0</v>
      </c>
      <c r="G243" s="4">
        <v>84</v>
      </c>
      <c r="H243" s="4">
        <v>0</v>
      </c>
      <c r="I243" s="4">
        <v>2</v>
      </c>
      <c r="J243" s="6">
        <v>7386.12</v>
      </c>
      <c r="K243" s="6">
        <v>8822.52</v>
      </c>
      <c r="L243" s="6">
        <v>10035.48</v>
      </c>
      <c r="M243" s="6">
        <v>11239.2</v>
      </c>
      <c r="N243" s="6">
        <v>0</v>
      </c>
      <c r="O243" s="6">
        <v>8544.0300000000007</v>
      </c>
      <c r="P243" s="6">
        <v>0</v>
      </c>
      <c r="Q243" s="6">
        <v>0</v>
      </c>
    </row>
    <row r="244" spans="1:17" ht="30" x14ac:dyDescent="0.25">
      <c r="A244" s="4" t="s">
        <v>575</v>
      </c>
      <c r="B244" s="4" t="s">
        <v>27</v>
      </c>
      <c r="C244" s="2" t="s">
        <v>95</v>
      </c>
      <c r="D244" s="2" t="s">
        <v>10</v>
      </c>
      <c r="E244" s="4">
        <v>2</v>
      </c>
      <c r="F244" s="4">
        <v>0</v>
      </c>
      <c r="G244" s="4">
        <v>143</v>
      </c>
      <c r="H244" s="4">
        <v>0</v>
      </c>
      <c r="I244" s="4">
        <v>14</v>
      </c>
      <c r="J244" s="6">
        <v>12573.99</v>
      </c>
      <c r="K244" s="6">
        <v>15019.29</v>
      </c>
      <c r="L244" s="6">
        <v>17084.21</v>
      </c>
      <c r="M244" s="6">
        <v>19133.400000000001</v>
      </c>
      <c r="N244" s="6">
        <v>0</v>
      </c>
      <c r="O244" s="6">
        <v>14692.14</v>
      </c>
      <c r="P244" s="6">
        <v>0</v>
      </c>
      <c r="Q244" s="6">
        <v>0</v>
      </c>
    </row>
    <row r="245" spans="1:17" ht="30" x14ac:dyDescent="0.25">
      <c r="A245" s="4" t="s">
        <v>576</v>
      </c>
      <c r="B245" s="4" t="s">
        <v>27</v>
      </c>
      <c r="C245" s="2" t="s">
        <v>96</v>
      </c>
      <c r="D245" s="2" t="s">
        <v>10</v>
      </c>
      <c r="E245" s="4">
        <v>3</v>
      </c>
      <c r="F245" s="4">
        <v>0</v>
      </c>
      <c r="G245" s="4">
        <v>199</v>
      </c>
      <c r="H245" s="4">
        <v>0</v>
      </c>
      <c r="I245" s="4">
        <v>15</v>
      </c>
      <c r="J245" s="6">
        <v>17498.07</v>
      </c>
      <c r="K245" s="6">
        <v>20900.97</v>
      </c>
      <c r="L245" s="6">
        <v>23774.53</v>
      </c>
      <c r="M245" s="6">
        <v>26626.2</v>
      </c>
      <c r="N245" s="6">
        <v>0</v>
      </c>
      <c r="O245" s="6">
        <v>22038.16</v>
      </c>
      <c r="P245" s="6">
        <v>0</v>
      </c>
      <c r="Q245" s="6">
        <v>0</v>
      </c>
    </row>
    <row r="246" spans="1:17" ht="45" x14ac:dyDescent="0.25">
      <c r="A246" s="4" t="s">
        <v>577</v>
      </c>
      <c r="B246" s="4" t="s">
        <v>27</v>
      </c>
      <c r="C246" s="2" t="s">
        <v>97</v>
      </c>
      <c r="D246" s="2" t="s">
        <v>10</v>
      </c>
      <c r="E246" s="4">
        <v>5</v>
      </c>
      <c r="F246" s="4">
        <v>0</v>
      </c>
      <c r="G246" s="4">
        <v>277</v>
      </c>
      <c r="H246" s="4">
        <v>0</v>
      </c>
      <c r="I246" s="4">
        <v>4</v>
      </c>
      <c r="J246" s="6">
        <v>24356.61</v>
      </c>
      <c r="K246" s="6">
        <v>29093.31</v>
      </c>
      <c r="L246" s="6">
        <v>33093.19</v>
      </c>
      <c r="M246" s="6">
        <v>37062.6</v>
      </c>
      <c r="N246" s="6">
        <v>0</v>
      </c>
      <c r="O246" s="6">
        <v>24886.240000000002</v>
      </c>
      <c r="P246" s="6">
        <v>0</v>
      </c>
      <c r="Q246" s="6">
        <v>0</v>
      </c>
    </row>
    <row r="247" spans="1:17" x14ac:dyDescent="0.25">
      <c r="A247" s="4" t="s">
        <v>578</v>
      </c>
      <c r="B247" s="4" t="s">
        <v>27</v>
      </c>
      <c r="C247" s="2" t="s">
        <v>86</v>
      </c>
      <c r="D247" s="2" t="s">
        <v>98</v>
      </c>
      <c r="E247" s="4">
        <v>1</v>
      </c>
      <c r="F247" s="4">
        <v>0</v>
      </c>
      <c r="G247" s="4">
        <v>84</v>
      </c>
      <c r="H247" s="4">
        <v>0</v>
      </c>
      <c r="I247" s="4">
        <v>2</v>
      </c>
      <c r="J247" s="6">
        <v>7386.12</v>
      </c>
      <c r="K247" s="6">
        <v>8822.52</v>
      </c>
      <c r="L247" s="6">
        <v>10035.48</v>
      </c>
      <c r="M247" s="6">
        <v>11239.2</v>
      </c>
      <c r="N247" s="6">
        <v>0</v>
      </c>
      <c r="O247" s="6">
        <v>8544.0300000000007</v>
      </c>
      <c r="P247" s="6">
        <v>0</v>
      </c>
      <c r="Q247" s="6">
        <v>0</v>
      </c>
    </row>
    <row r="248" spans="1:17" x14ac:dyDescent="0.25">
      <c r="A248" s="4" t="s">
        <v>579</v>
      </c>
      <c r="B248" s="4" t="s">
        <v>19</v>
      </c>
      <c r="C248" s="2" t="s">
        <v>580</v>
      </c>
      <c r="D248" s="2" t="s">
        <v>10</v>
      </c>
      <c r="E248" s="4">
        <v>1</v>
      </c>
      <c r="F248" s="4">
        <v>31.5</v>
      </c>
      <c r="G248" s="4">
        <v>275</v>
      </c>
      <c r="H248" s="4">
        <v>5</v>
      </c>
      <c r="I248" s="4">
        <v>105</v>
      </c>
      <c r="J248" s="6">
        <v>23721.5</v>
      </c>
      <c r="K248" s="6">
        <v>28374.5</v>
      </c>
      <c r="L248" s="6">
        <v>31622.25</v>
      </c>
      <c r="M248" s="6">
        <v>35678.5</v>
      </c>
      <c r="N248" s="6">
        <v>0</v>
      </c>
      <c r="O248" s="6">
        <v>41243.730000000003</v>
      </c>
      <c r="P248" s="6">
        <v>27391.05</v>
      </c>
      <c r="Q248" s="6">
        <v>0</v>
      </c>
    </row>
    <row r="249" spans="1:17" x14ac:dyDescent="0.25">
      <c r="A249" s="4" t="s">
        <v>581</v>
      </c>
      <c r="B249" s="4" t="s">
        <v>19</v>
      </c>
      <c r="C249" s="2" t="s">
        <v>582</v>
      </c>
      <c r="D249" s="2" t="s">
        <v>10</v>
      </c>
      <c r="E249" s="4">
        <v>2</v>
      </c>
      <c r="F249" s="4">
        <v>31.5</v>
      </c>
      <c r="G249" s="4">
        <v>440</v>
      </c>
      <c r="H249" s="4">
        <v>4</v>
      </c>
      <c r="I249" s="4">
        <v>105</v>
      </c>
      <c r="J249" s="6">
        <v>37954.400000000001</v>
      </c>
      <c r="K249" s="6">
        <v>45399.199999999997</v>
      </c>
      <c r="L249" s="6">
        <v>50595.6</v>
      </c>
      <c r="M249" s="6">
        <v>57085.599999999999</v>
      </c>
      <c r="N249" s="6">
        <v>0</v>
      </c>
      <c r="O249" s="6">
        <v>41243.730000000003</v>
      </c>
      <c r="P249" s="6">
        <v>21012.83</v>
      </c>
      <c r="Q249" s="6">
        <v>0</v>
      </c>
    </row>
    <row r="250" spans="1:17" ht="30" x14ac:dyDescent="0.25">
      <c r="A250" s="4" t="s">
        <v>583</v>
      </c>
      <c r="B250" s="4" t="s">
        <v>19</v>
      </c>
      <c r="C250" s="2" t="s">
        <v>584</v>
      </c>
      <c r="D250" s="2" t="s">
        <v>10</v>
      </c>
      <c r="E250" s="4">
        <v>1</v>
      </c>
      <c r="F250" s="4">
        <v>31.5</v>
      </c>
      <c r="G250" s="4">
        <v>316</v>
      </c>
      <c r="H250" s="4">
        <v>5</v>
      </c>
      <c r="I250" s="4">
        <v>105</v>
      </c>
      <c r="J250" s="6">
        <v>27258.16</v>
      </c>
      <c r="K250" s="6">
        <v>32604.880000000001</v>
      </c>
      <c r="L250" s="6">
        <v>36336.839999999997</v>
      </c>
      <c r="M250" s="6">
        <v>40997.839999999997</v>
      </c>
      <c r="N250" s="6">
        <v>0</v>
      </c>
      <c r="O250" s="6">
        <v>41243.730000000003</v>
      </c>
      <c r="P250" s="6">
        <v>27391.05</v>
      </c>
      <c r="Q250" s="6">
        <v>0</v>
      </c>
    </row>
    <row r="251" spans="1:17" ht="30" x14ac:dyDescent="0.25">
      <c r="A251" s="4" t="s">
        <v>585</v>
      </c>
      <c r="B251" s="4" t="s">
        <v>19</v>
      </c>
      <c r="C251" s="2" t="s">
        <v>586</v>
      </c>
      <c r="D251" s="2" t="s">
        <v>10</v>
      </c>
      <c r="E251" s="4">
        <v>1</v>
      </c>
      <c r="F251" s="4">
        <v>31.5</v>
      </c>
      <c r="G251" s="4">
        <v>316</v>
      </c>
      <c r="H251" s="4">
        <v>5</v>
      </c>
      <c r="I251" s="4">
        <v>106</v>
      </c>
      <c r="J251" s="6">
        <v>27258.16</v>
      </c>
      <c r="K251" s="6">
        <v>32604.880000000001</v>
      </c>
      <c r="L251" s="6">
        <v>36336.839999999997</v>
      </c>
      <c r="M251" s="6">
        <v>40997.839999999997</v>
      </c>
      <c r="N251" s="6">
        <v>0</v>
      </c>
      <c r="O251" s="6">
        <v>57735.79</v>
      </c>
      <c r="P251" s="6">
        <v>27391.05</v>
      </c>
      <c r="Q251" s="6">
        <v>0</v>
      </c>
    </row>
    <row r="252" spans="1:17" x14ac:dyDescent="0.25">
      <c r="A252" s="4" t="s">
        <v>587</v>
      </c>
      <c r="B252" s="4" t="s">
        <v>19</v>
      </c>
      <c r="C252" s="2" t="s">
        <v>588</v>
      </c>
      <c r="D252" s="2" t="s">
        <v>10</v>
      </c>
      <c r="E252" s="4">
        <v>1</v>
      </c>
      <c r="F252" s="4">
        <v>31.5</v>
      </c>
      <c r="G252" s="4">
        <v>330</v>
      </c>
      <c r="H252" s="4">
        <v>4</v>
      </c>
      <c r="I252" s="4">
        <v>104</v>
      </c>
      <c r="J252" s="6">
        <v>28465.8</v>
      </c>
      <c r="K252" s="6">
        <v>34049.4</v>
      </c>
      <c r="L252" s="6">
        <v>37946.699999999997</v>
      </c>
      <c r="M252" s="6">
        <v>42814.2</v>
      </c>
      <c r="N252" s="6">
        <v>0</v>
      </c>
      <c r="O252" s="6">
        <v>28854.63</v>
      </c>
      <c r="P252" s="6">
        <v>21012.83</v>
      </c>
      <c r="Q252" s="6">
        <v>0</v>
      </c>
    </row>
    <row r="253" spans="1:17" x14ac:dyDescent="0.25">
      <c r="A253" s="4" t="s">
        <v>589</v>
      </c>
      <c r="B253" s="4" t="s">
        <v>19</v>
      </c>
      <c r="C253" s="2" t="s">
        <v>590</v>
      </c>
      <c r="D253" s="2" t="s">
        <v>10</v>
      </c>
      <c r="E253" s="4">
        <v>1</v>
      </c>
      <c r="F253" s="4">
        <v>31.5</v>
      </c>
      <c r="G253" s="4">
        <v>435</v>
      </c>
      <c r="H253" s="4">
        <v>5</v>
      </c>
      <c r="I253" s="4">
        <v>134</v>
      </c>
      <c r="J253" s="6">
        <v>37523.1</v>
      </c>
      <c r="K253" s="6">
        <v>44883.3</v>
      </c>
      <c r="L253" s="6">
        <v>50020.65</v>
      </c>
      <c r="M253" s="6">
        <v>56436.9</v>
      </c>
      <c r="N253" s="6">
        <v>0</v>
      </c>
      <c r="O253" s="6">
        <v>111756.36</v>
      </c>
      <c r="P253" s="6">
        <v>27391.05</v>
      </c>
      <c r="Q253" s="6">
        <v>0</v>
      </c>
    </row>
    <row r="254" spans="1:17" x14ac:dyDescent="0.25">
      <c r="A254" s="4" t="s">
        <v>591</v>
      </c>
      <c r="B254" s="4" t="s">
        <v>19</v>
      </c>
      <c r="C254" s="2" t="s">
        <v>592</v>
      </c>
      <c r="D254" s="2" t="s">
        <v>10</v>
      </c>
      <c r="E254" s="4">
        <v>1</v>
      </c>
      <c r="F254" s="4">
        <v>31.5</v>
      </c>
      <c r="G254" s="4">
        <v>435</v>
      </c>
      <c r="H254" s="4">
        <v>5</v>
      </c>
      <c r="I254" s="4">
        <v>107</v>
      </c>
      <c r="J254" s="6">
        <v>37523.1</v>
      </c>
      <c r="K254" s="6">
        <v>44883.3</v>
      </c>
      <c r="L254" s="6">
        <v>50020.65</v>
      </c>
      <c r="M254" s="6">
        <v>56436.9</v>
      </c>
      <c r="N254" s="6">
        <v>0</v>
      </c>
      <c r="O254" s="6">
        <v>82487.56</v>
      </c>
      <c r="P254" s="6">
        <v>27391.05</v>
      </c>
      <c r="Q254" s="6">
        <v>0</v>
      </c>
    </row>
    <row r="255" spans="1:17" x14ac:dyDescent="0.25">
      <c r="A255" s="4" t="s">
        <v>593</v>
      </c>
      <c r="B255" s="4" t="s">
        <v>19</v>
      </c>
      <c r="C255" s="2" t="s">
        <v>594</v>
      </c>
      <c r="D255" s="2" t="s">
        <v>401</v>
      </c>
      <c r="E255" s="4">
        <v>1</v>
      </c>
      <c r="F255" s="4">
        <v>31.5</v>
      </c>
      <c r="G255" s="4">
        <v>283</v>
      </c>
      <c r="H255" s="4">
        <v>5</v>
      </c>
      <c r="I255" s="4">
        <v>135</v>
      </c>
      <c r="J255" s="6">
        <v>24411.58</v>
      </c>
      <c r="K255" s="6">
        <v>29199.94</v>
      </c>
      <c r="L255" s="6">
        <v>32542.17</v>
      </c>
      <c r="M255" s="6">
        <v>36716.42</v>
      </c>
      <c r="N255" s="6">
        <v>0</v>
      </c>
      <c r="O255" s="6">
        <v>75220.63</v>
      </c>
      <c r="P255" s="6">
        <v>27391.05</v>
      </c>
      <c r="Q255" s="6">
        <v>0</v>
      </c>
    </row>
    <row r="256" spans="1:17" x14ac:dyDescent="0.25">
      <c r="A256" s="4" t="s">
        <v>595</v>
      </c>
      <c r="B256" s="4" t="s">
        <v>19</v>
      </c>
      <c r="C256" s="2" t="s">
        <v>596</v>
      </c>
      <c r="D256" s="2" t="s">
        <v>401</v>
      </c>
      <c r="E256" s="4">
        <v>1</v>
      </c>
      <c r="F256" s="4">
        <v>31.5</v>
      </c>
      <c r="G256" s="4">
        <v>480</v>
      </c>
      <c r="H256" s="4">
        <v>6</v>
      </c>
      <c r="I256" s="4">
        <v>136</v>
      </c>
      <c r="J256" s="6">
        <v>41404.800000000003</v>
      </c>
      <c r="K256" s="6">
        <v>49526.400000000001</v>
      </c>
      <c r="L256" s="6">
        <v>55195.199999999997</v>
      </c>
      <c r="M256" s="6">
        <v>62275.199999999997</v>
      </c>
      <c r="N256" s="6">
        <v>0</v>
      </c>
      <c r="O256" s="6">
        <v>103159.87</v>
      </c>
      <c r="P256" s="6">
        <v>35065.879999999997</v>
      </c>
      <c r="Q256" s="6">
        <v>0</v>
      </c>
    </row>
    <row r="257" spans="1:17" x14ac:dyDescent="0.25">
      <c r="A257" s="4" t="s">
        <v>597</v>
      </c>
      <c r="B257" s="4" t="s">
        <v>19</v>
      </c>
      <c r="C257" s="2" t="s">
        <v>598</v>
      </c>
      <c r="D257" s="2" t="s">
        <v>599</v>
      </c>
      <c r="E257" s="4">
        <v>0</v>
      </c>
      <c r="F257" s="4">
        <v>31.5</v>
      </c>
      <c r="G257" s="4">
        <v>437</v>
      </c>
      <c r="H257" s="4">
        <v>6</v>
      </c>
      <c r="I257" s="4">
        <v>137</v>
      </c>
      <c r="J257" s="6">
        <v>37695.620000000003</v>
      </c>
      <c r="K257" s="6">
        <v>45089.66</v>
      </c>
      <c r="L257" s="6">
        <v>50250.63</v>
      </c>
      <c r="M257" s="6">
        <v>56696.38</v>
      </c>
      <c r="N257" s="6">
        <v>0</v>
      </c>
      <c r="O257" s="6">
        <v>45132.42</v>
      </c>
      <c r="P257" s="6">
        <v>35065.879999999997</v>
      </c>
      <c r="Q257" s="6">
        <v>0</v>
      </c>
    </row>
    <row r="258" spans="1:17" ht="30" x14ac:dyDescent="0.25">
      <c r="A258" s="4" t="s">
        <v>600</v>
      </c>
      <c r="B258" s="4" t="s">
        <v>19</v>
      </c>
      <c r="C258" s="2" t="s">
        <v>601</v>
      </c>
      <c r="D258" s="2" t="s">
        <v>401</v>
      </c>
      <c r="E258" s="4">
        <v>1</v>
      </c>
      <c r="F258" s="4">
        <v>31.5</v>
      </c>
      <c r="G258" s="4">
        <v>291</v>
      </c>
      <c r="H258" s="4">
        <v>5</v>
      </c>
      <c r="I258" s="4">
        <v>105</v>
      </c>
      <c r="J258" s="6">
        <v>25101.66</v>
      </c>
      <c r="K258" s="6">
        <v>30025.38</v>
      </c>
      <c r="L258" s="6">
        <v>33462.089999999997</v>
      </c>
      <c r="M258" s="6">
        <v>37754.339999999997</v>
      </c>
      <c r="N258" s="6">
        <v>0</v>
      </c>
      <c r="O258" s="6">
        <v>41243.730000000003</v>
      </c>
      <c r="P258" s="6">
        <v>27391.05</v>
      </c>
      <c r="Q258" s="6">
        <v>0</v>
      </c>
    </row>
    <row r="259" spans="1:17" ht="30" x14ac:dyDescent="0.25">
      <c r="A259" s="4" t="s">
        <v>602</v>
      </c>
      <c r="B259" s="4" t="s">
        <v>19</v>
      </c>
      <c r="C259" s="2" t="s">
        <v>603</v>
      </c>
      <c r="D259" s="2" t="s">
        <v>10</v>
      </c>
      <c r="E259" s="4">
        <v>1</v>
      </c>
      <c r="F259" s="4">
        <v>31.5</v>
      </c>
      <c r="G259" s="4">
        <v>316</v>
      </c>
      <c r="H259" s="4">
        <v>5</v>
      </c>
      <c r="I259" s="4">
        <v>107</v>
      </c>
      <c r="J259" s="6">
        <v>27258.16</v>
      </c>
      <c r="K259" s="6">
        <v>32604.880000000001</v>
      </c>
      <c r="L259" s="6">
        <v>36336.839999999997</v>
      </c>
      <c r="M259" s="6">
        <v>40997.839999999997</v>
      </c>
      <c r="N259" s="6">
        <v>0</v>
      </c>
      <c r="O259" s="6">
        <v>82487.56</v>
      </c>
      <c r="P259" s="6">
        <v>27391.05</v>
      </c>
      <c r="Q259" s="6">
        <v>0</v>
      </c>
    </row>
    <row r="260" spans="1:17" x14ac:dyDescent="0.25">
      <c r="A260" s="4" t="s">
        <v>604</v>
      </c>
      <c r="B260" s="4" t="s">
        <v>19</v>
      </c>
      <c r="C260" s="2" t="s">
        <v>605</v>
      </c>
      <c r="D260" s="2" t="s">
        <v>401</v>
      </c>
      <c r="E260" s="4">
        <v>1</v>
      </c>
      <c r="F260" s="4">
        <v>31.5</v>
      </c>
      <c r="G260" s="4">
        <v>283</v>
      </c>
      <c r="H260" s="4">
        <v>4</v>
      </c>
      <c r="I260" s="4">
        <v>106</v>
      </c>
      <c r="J260" s="6">
        <v>24411.58</v>
      </c>
      <c r="K260" s="6">
        <v>29199.94</v>
      </c>
      <c r="L260" s="6">
        <v>32542.17</v>
      </c>
      <c r="M260" s="6">
        <v>36716.42</v>
      </c>
      <c r="N260" s="6">
        <v>0</v>
      </c>
      <c r="O260" s="6">
        <v>57735.79</v>
      </c>
      <c r="P260" s="6">
        <v>21012.83</v>
      </c>
      <c r="Q260" s="6">
        <v>0</v>
      </c>
    </row>
    <row r="261" spans="1:17" x14ac:dyDescent="0.25">
      <c r="A261" s="4" t="s">
        <v>606</v>
      </c>
      <c r="B261" s="4" t="s">
        <v>19</v>
      </c>
      <c r="C261" s="2" t="s">
        <v>607</v>
      </c>
      <c r="D261" s="2" t="s">
        <v>10</v>
      </c>
      <c r="E261" s="4">
        <v>5</v>
      </c>
      <c r="F261" s="4">
        <v>31.5</v>
      </c>
      <c r="G261" s="4">
        <v>2200</v>
      </c>
      <c r="H261" s="4">
        <v>8</v>
      </c>
      <c r="I261" s="4">
        <v>109</v>
      </c>
      <c r="J261" s="6">
        <v>189772</v>
      </c>
      <c r="K261" s="6">
        <v>226996</v>
      </c>
      <c r="L261" s="6">
        <v>252978</v>
      </c>
      <c r="M261" s="6">
        <v>285428</v>
      </c>
      <c r="N261" s="6">
        <v>0</v>
      </c>
      <c r="O261" s="6">
        <v>120139.18</v>
      </c>
      <c r="P261" s="6">
        <v>94157.32</v>
      </c>
      <c r="Q261" s="6">
        <v>0</v>
      </c>
    </row>
    <row r="262" spans="1:17" x14ac:dyDescent="0.25">
      <c r="A262" s="4" t="s">
        <v>608</v>
      </c>
      <c r="B262" s="4" t="s">
        <v>19</v>
      </c>
      <c r="C262" s="2" t="s">
        <v>609</v>
      </c>
      <c r="D262" s="2" t="s">
        <v>10</v>
      </c>
      <c r="E262" s="4">
        <v>3</v>
      </c>
      <c r="F262" s="4">
        <v>31.5</v>
      </c>
      <c r="G262" s="4">
        <v>453</v>
      </c>
      <c r="H262" s="4">
        <v>6</v>
      </c>
      <c r="I262" s="4">
        <v>105</v>
      </c>
      <c r="J262" s="6">
        <v>39075.78</v>
      </c>
      <c r="K262" s="6">
        <v>46740.54</v>
      </c>
      <c r="L262" s="6">
        <v>52090.47</v>
      </c>
      <c r="M262" s="6">
        <v>58772.22</v>
      </c>
      <c r="N262" s="6">
        <v>0</v>
      </c>
      <c r="O262" s="6">
        <v>41243.730000000003</v>
      </c>
      <c r="P262" s="6">
        <v>35065.879999999997</v>
      </c>
      <c r="Q262" s="6">
        <v>0</v>
      </c>
    </row>
    <row r="263" spans="1:17" x14ac:dyDescent="0.25">
      <c r="A263" s="4" t="s">
        <v>610</v>
      </c>
      <c r="B263" s="4" t="s">
        <v>19</v>
      </c>
      <c r="C263" s="2" t="s">
        <v>611</v>
      </c>
      <c r="D263" s="2" t="s">
        <v>10</v>
      </c>
      <c r="E263" s="4">
        <v>3</v>
      </c>
      <c r="F263" s="4">
        <v>31.5</v>
      </c>
      <c r="G263" s="4">
        <v>235</v>
      </c>
      <c r="H263" s="4">
        <v>5</v>
      </c>
      <c r="I263" s="4">
        <v>104</v>
      </c>
      <c r="J263" s="6">
        <v>20271.099999999999</v>
      </c>
      <c r="K263" s="6">
        <v>24247.3</v>
      </c>
      <c r="L263" s="6">
        <v>27022.65</v>
      </c>
      <c r="M263" s="6">
        <v>30488.9</v>
      </c>
      <c r="N263" s="6">
        <v>0</v>
      </c>
      <c r="O263" s="6">
        <v>28854.63</v>
      </c>
      <c r="P263" s="6">
        <v>27391.05</v>
      </c>
      <c r="Q263" s="6">
        <v>0</v>
      </c>
    </row>
    <row r="264" spans="1:17" ht="60" x14ac:dyDescent="0.25">
      <c r="A264" s="4" t="s">
        <v>612</v>
      </c>
      <c r="B264" s="4" t="s">
        <v>19</v>
      </c>
      <c r="C264" s="2" t="s">
        <v>613</v>
      </c>
      <c r="D264" s="2" t="s">
        <v>401</v>
      </c>
      <c r="E264" s="4">
        <v>1</v>
      </c>
      <c r="F264" s="4">
        <v>31.5</v>
      </c>
      <c r="G264" s="4">
        <v>125</v>
      </c>
      <c r="H264" s="4">
        <v>3</v>
      </c>
      <c r="I264" s="4">
        <v>102</v>
      </c>
      <c r="J264" s="6">
        <v>10782.5</v>
      </c>
      <c r="K264" s="6">
        <v>12897.5</v>
      </c>
      <c r="L264" s="6">
        <v>14373.75</v>
      </c>
      <c r="M264" s="6">
        <v>16217.5</v>
      </c>
      <c r="N264" s="6">
        <v>0</v>
      </c>
      <c r="O264" s="6">
        <v>9911.08</v>
      </c>
      <c r="P264" s="6">
        <v>15244.79</v>
      </c>
      <c r="Q264" s="6">
        <v>0</v>
      </c>
    </row>
    <row r="265" spans="1:17" x14ac:dyDescent="0.25">
      <c r="A265" s="4" t="s">
        <v>614</v>
      </c>
      <c r="B265" s="4" t="s">
        <v>19</v>
      </c>
      <c r="C265" s="2" t="s">
        <v>615</v>
      </c>
      <c r="D265" s="2" t="s">
        <v>401</v>
      </c>
      <c r="E265" s="4">
        <v>1</v>
      </c>
      <c r="F265" s="4">
        <v>31.5</v>
      </c>
      <c r="G265" s="4">
        <v>204</v>
      </c>
      <c r="H265" s="4">
        <v>3</v>
      </c>
      <c r="I265" s="4">
        <v>103</v>
      </c>
      <c r="J265" s="6">
        <v>17597.04</v>
      </c>
      <c r="K265" s="6">
        <v>21048.720000000001</v>
      </c>
      <c r="L265" s="6">
        <v>23457.96</v>
      </c>
      <c r="M265" s="6">
        <v>26466.959999999999</v>
      </c>
      <c r="N265" s="6">
        <v>0</v>
      </c>
      <c r="O265" s="6">
        <v>18983.05</v>
      </c>
      <c r="P265" s="6">
        <v>15244.79</v>
      </c>
      <c r="Q265" s="6">
        <v>0</v>
      </c>
    </row>
    <row r="266" spans="1:17" x14ac:dyDescent="0.25">
      <c r="A266" s="4" t="s">
        <v>616</v>
      </c>
      <c r="B266" s="4" t="s">
        <v>19</v>
      </c>
      <c r="C266" s="2" t="s">
        <v>617</v>
      </c>
      <c r="D266" s="2" t="s">
        <v>618</v>
      </c>
      <c r="E266" s="4">
        <v>1</v>
      </c>
      <c r="F266" s="4">
        <v>31.5</v>
      </c>
      <c r="G266" s="4">
        <v>320</v>
      </c>
      <c r="H266" s="4">
        <v>3</v>
      </c>
      <c r="I266" s="4">
        <v>159</v>
      </c>
      <c r="J266" s="6">
        <v>27603.200000000001</v>
      </c>
      <c r="K266" s="6">
        <v>33017.599999999999</v>
      </c>
      <c r="L266" s="6">
        <v>36796.800000000003</v>
      </c>
      <c r="M266" s="6">
        <v>41516.800000000003</v>
      </c>
      <c r="N266" s="6">
        <v>0</v>
      </c>
      <c r="O266" s="6">
        <v>28120.66</v>
      </c>
      <c r="P266" s="6">
        <v>15244.79</v>
      </c>
      <c r="Q266" s="6">
        <v>0</v>
      </c>
    </row>
    <row r="267" spans="1:17" x14ac:dyDescent="0.25">
      <c r="A267" s="4" t="s">
        <v>619</v>
      </c>
      <c r="B267" s="4" t="s">
        <v>19</v>
      </c>
      <c r="C267" s="2" t="s">
        <v>620</v>
      </c>
      <c r="D267" s="2" t="s">
        <v>10</v>
      </c>
      <c r="E267" s="4">
        <v>1</v>
      </c>
      <c r="F267" s="4">
        <v>31.5</v>
      </c>
      <c r="G267" s="4">
        <v>238</v>
      </c>
      <c r="H267" s="4">
        <v>5</v>
      </c>
      <c r="I267" s="4">
        <v>105</v>
      </c>
      <c r="J267" s="6">
        <v>20529.88</v>
      </c>
      <c r="K267" s="6">
        <v>24556.84</v>
      </c>
      <c r="L267" s="6">
        <v>27367.62</v>
      </c>
      <c r="M267" s="6">
        <v>30878.12</v>
      </c>
      <c r="N267" s="6">
        <v>0</v>
      </c>
      <c r="O267" s="6">
        <v>41243.730000000003</v>
      </c>
      <c r="P267" s="6">
        <v>27391.05</v>
      </c>
      <c r="Q267" s="6">
        <v>0</v>
      </c>
    </row>
    <row r="268" spans="1:17" ht="45" x14ac:dyDescent="0.25">
      <c r="A268" s="4" t="s">
        <v>621</v>
      </c>
      <c r="B268" s="4" t="s">
        <v>19</v>
      </c>
      <c r="C268" s="2" t="s">
        <v>622</v>
      </c>
      <c r="D268" s="2" t="s">
        <v>401</v>
      </c>
      <c r="E268" s="4">
        <v>1</v>
      </c>
      <c r="F268" s="4">
        <v>31.5</v>
      </c>
      <c r="G268" s="4">
        <v>283</v>
      </c>
      <c r="H268" s="4">
        <v>4</v>
      </c>
      <c r="I268" s="4">
        <v>106</v>
      </c>
      <c r="J268" s="6">
        <v>24411.58</v>
      </c>
      <c r="K268" s="6">
        <v>29199.94</v>
      </c>
      <c r="L268" s="6">
        <v>32542.17</v>
      </c>
      <c r="M268" s="6">
        <v>36716.42</v>
      </c>
      <c r="N268" s="6">
        <v>0</v>
      </c>
      <c r="O268" s="6">
        <v>57735.79</v>
      </c>
      <c r="P268" s="6">
        <v>21012.83</v>
      </c>
      <c r="Q268" s="6">
        <v>0</v>
      </c>
    </row>
    <row r="269" spans="1:17" x14ac:dyDescent="0.25">
      <c r="A269" s="4" t="s">
        <v>623</v>
      </c>
      <c r="B269" s="4" t="s">
        <v>19</v>
      </c>
      <c r="C269" s="2" t="s">
        <v>624</v>
      </c>
      <c r="D269" s="2" t="s">
        <v>401</v>
      </c>
      <c r="E269" s="4">
        <v>1</v>
      </c>
      <c r="F269" s="4">
        <v>31.5</v>
      </c>
      <c r="G269" s="4">
        <v>204</v>
      </c>
      <c r="H269" s="4">
        <v>3</v>
      </c>
      <c r="I269" s="4">
        <v>103</v>
      </c>
      <c r="J269" s="6">
        <v>17597.04</v>
      </c>
      <c r="K269" s="6">
        <v>21048.720000000001</v>
      </c>
      <c r="L269" s="6">
        <v>23457.96</v>
      </c>
      <c r="M269" s="6">
        <v>26466.959999999999</v>
      </c>
      <c r="N269" s="6">
        <v>0</v>
      </c>
      <c r="O269" s="6">
        <v>18983.05</v>
      </c>
      <c r="P269" s="6">
        <v>15244.79</v>
      </c>
      <c r="Q269" s="6">
        <v>0</v>
      </c>
    </row>
    <row r="270" spans="1:17" ht="30" x14ac:dyDescent="0.25">
      <c r="A270" s="4" t="s">
        <v>625</v>
      </c>
      <c r="B270" s="4" t="s">
        <v>19</v>
      </c>
      <c r="C270" s="2" t="s">
        <v>626</v>
      </c>
      <c r="D270" s="2" t="s">
        <v>627</v>
      </c>
      <c r="E270" s="4">
        <v>1</v>
      </c>
      <c r="F270" s="4">
        <v>31.5</v>
      </c>
      <c r="G270" s="4">
        <v>273</v>
      </c>
      <c r="H270" s="4">
        <v>5</v>
      </c>
      <c r="I270" s="4">
        <v>102</v>
      </c>
      <c r="J270" s="6">
        <v>23548.98</v>
      </c>
      <c r="K270" s="6">
        <v>28168.14</v>
      </c>
      <c r="L270" s="6">
        <v>31392.27</v>
      </c>
      <c r="M270" s="6">
        <v>35419.019999999997</v>
      </c>
      <c r="N270" s="6">
        <v>0</v>
      </c>
      <c r="O270" s="6">
        <v>9911.08</v>
      </c>
      <c r="P270" s="6">
        <v>27391.05</v>
      </c>
      <c r="Q270" s="6">
        <v>0</v>
      </c>
    </row>
    <row r="271" spans="1:17" ht="30" x14ac:dyDescent="0.25">
      <c r="A271" s="4" t="s">
        <v>628</v>
      </c>
      <c r="B271" s="4" t="s">
        <v>19</v>
      </c>
      <c r="C271" s="2" t="s">
        <v>629</v>
      </c>
      <c r="D271" s="2" t="s">
        <v>630</v>
      </c>
      <c r="E271" s="4">
        <v>1</v>
      </c>
      <c r="F271" s="4">
        <v>31.5</v>
      </c>
      <c r="G271" s="4">
        <v>200</v>
      </c>
      <c r="H271" s="4">
        <v>2</v>
      </c>
      <c r="I271" s="4">
        <v>101</v>
      </c>
      <c r="J271" s="6">
        <v>17252</v>
      </c>
      <c r="K271" s="6">
        <v>20636</v>
      </c>
      <c r="L271" s="6">
        <v>22998</v>
      </c>
      <c r="M271" s="6">
        <v>25948</v>
      </c>
      <c r="N271" s="6">
        <v>0</v>
      </c>
      <c r="O271" s="6">
        <v>4431.01</v>
      </c>
      <c r="P271" s="6">
        <v>10792.44</v>
      </c>
      <c r="Q271" s="6">
        <v>0</v>
      </c>
    </row>
    <row r="272" spans="1:17" x14ac:dyDescent="0.25">
      <c r="A272" s="4" t="s">
        <v>631</v>
      </c>
      <c r="B272" s="4" t="s">
        <v>19</v>
      </c>
      <c r="C272" s="2" t="s">
        <v>632</v>
      </c>
      <c r="D272" s="2" t="s">
        <v>10</v>
      </c>
      <c r="E272" s="4">
        <v>2</v>
      </c>
      <c r="F272" s="4">
        <v>31.5</v>
      </c>
      <c r="G272" s="4">
        <v>316</v>
      </c>
      <c r="H272" s="4">
        <v>3</v>
      </c>
      <c r="I272" s="4">
        <v>103</v>
      </c>
      <c r="J272" s="6">
        <v>27258.16</v>
      </c>
      <c r="K272" s="6">
        <v>32604.880000000001</v>
      </c>
      <c r="L272" s="6">
        <v>36336.839999999997</v>
      </c>
      <c r="M272" s="6">
        <v>40997.839999999997</v>
      </c>
      <c r="N272" s="6">
        <v>0</v>
      </c>
      <c r="O272" s="6">
        <v>18983.05</v>
      </c>
      <c r="P272" s="6">
        <v>15244.79</v>
      </c>
      <c r="Q272" s="6">
        <v>0</v>
      </c>
    </row>
    <row r="273" spans="1:17" x14ac:dyDescent="0.25">
      <c r="A273" s="4" t="s">
        <v>633</v>
      </c>
      <c r="B273" s="4" t="s">
        <v>19</v>
      </c>
      <c r="C273" s="2" t="s">
        <v>634</v>
      </c>
      <c r="D273" s="2" t="s">
        <v>10</v>
      </c>
      <c r="E273" s="4">
        <v>1</v>
      </c>
      <c r="F273" s="4">
        <v>31.5</v>
      </c>
      <c r="G273" s="4">
        <v>314</v>
      </c>
      <c r="H273" s="4">
        <v>5</v>
      </c>
      <c r="I273" s="4">
        <v>107</v>
      </c>
      <c r="J273" s="6">
        <v>27085.64</v>
      </c>
      <c r="K273" s="6">
        <v>32398.52</v>
      </c>
      <c r="L273" s="6">
        <v>36106.86</v>
      </c>
      <c r="M273" s="6">
        <v>40738.36</v>
      </c>
      <c r="N273" s="6">
        <v>0</v>
      </c>
      <c r="O273" s="6">
        <v>82487.56</v>
      </c>
      <c r="P273" s="6">
        <v>27391.05</v>
      </c>
      <c r="Q273" s="6">
        <v>0</v>
      </c>
    </row>
    <row r="274" spans="1:17" ht="30" x14ac:dyDescent="0.25">
      <c r="A274" s="4" t="s">
        <v>635</v>
      </c>
      <c r="B274" s="4" t="s">
        <v>19</v>
      </c>
      <c r="C274" s="2" t="s">
        <v>636</v>
      </c>
      <c r="D274" s="2" t="s">
        <v>401</v>
      </c>
      <c r="E274" s="4">
        <v>1</v>
      </c>
      <c r="F274" s="4">
        <v>31.5</v>
      </c>
      <c r="G274" s="4">
        <v>125</v>
      </c>
      <c r="H274" s="4">
        <v>2</v>
      </c>
      <c r="I274" s="4">
        <v>102</v>
      </c>
      <c r="J274" s="6">
        <v>10782.5</v>
      </c>
      <c r="K274" s="6">
        <v>12897.5</v>
      </c>
      <c r="L274" s="6">
        <v>14373.75</v>
      </c>
      <c r="M274" s="6">
        <v>16217.5</v>
      </c>
      <c r="N274" s="6">
        <v>0</v>
      </c>
      <c r="O274" s="6">
        <v>9911.08</v>
      </c>
      <c r="P274" s="6">
        <v>10792.44</v>
      </c>
      <c r="Q274" s="6">
        <v>0</v>
      </c>
    </row>
    <row r="275" spans="1:17" x14ac:dyDescent="0.25">
      <c r="A275" s="4" t="s">
        <v>637</v>
      </c>
      <c r="B275" s="4" t="s">
        <v>19</v>
      </c>
      <c r="C275" s="2" t="s">
        <v>638</v>
      </c>
      <c r="D275" s="2" t="s">
        <v>10</v>
      </c>
      <c r="E275" s="4">
        <v>1</v>
      </c>
      <c r="F275" s="4">
        <v>31.5</v>
      </c>
      <c r="G275" s="4">
        <v>157</v>
      </c>
      <c r="H275" s="4">
        <v>4</v>
      </c>
      <c r="I275" s="4">
        <v>106</v>
      </c>
      <c r="J275" s="6">
        <v>13542.82</v>
      </c>
      <c r="K275" s="6">
        <v>16199.26</v>
      </c>
      <c r="L275" s="6">
        <v>18053.43</v>
      </c>
      <c r="M275" s="6">
        <v>20369.18</v>
      </c>
      <c r="N275" s="6">
        <v>0</v>
      </c>
      <c r="O275" s="6">
        <v>57735.79</v>
      </c>
      <c r="P275" s="6">
        <v>21012.83</v>
      </c>
      <c r="Q275" s="6">
        <v>0</v>
      </c>
    </row>
    <row r="276" spans="1:17" x14ac:dyDescent="0.25">
      <c r="A276" s="4" t="s">
        <v>639</v>
      </c>
      <c r="B276" s="4" t="s">
        <v>19</v>
      </c>
      <c r="C276" s="2" t="s">
        <v>640</v>
      </c>
      <c r="D276" s="2" t="s">
        <v>401</v>
      </c>
      <c r="E276" s="4">
        <v>1</v>
      </c>
      <c r="F276" s="4">
        <v>31.5</v>
      </c>
      <c r="G276" s="4">
        <v>283</v>
      </c>
      <c r="H276" s="4">
        <v>4</v>
      </c>
      <c r="I276" s="4">
        <v>107</v>
      </c>
      <c r="J276" s="6">
        <v>24411.58</v>
      </c>
      <c r="K276" s="6">
        <v>29199.94</v>
      </c>
      <c r="L276" s="6">
        <v>32542.17</v>
      </c>
      <c r="M276" s="6">
        <v>36716.42</v>
      </c>
      <c r="N276" s="6">
        <v>0</v>
      </c>
      <c r="O276" s="6">
        <v>82487.56</v>
      </c>
      <c r="P276" s="6">
        <v>21012.83</v>
      </c>
      <c r="Q276" s="6">
        <v>0</v>
      </c>
    </row>
    <row r="277" spans="1:17" x14ac:dyDescent="0.25">
      <c r="A277" s="4" t="s">
        <v>641</v>
      </c>
      <c r="B277" s="4" t="s">
        <v>19</v>
      </c>
      <c r="C277" s="2" t="s">
        <v>642</v>
      </c>
      <c r="D277" s="2" t="s">
        <v>401</v>
      </c>
      <c r="E277" s="4">
        <v>1</v>
      </c>
      <c r="F277" s="4">
        <v>31.5</v>
      </c>
      <c r="G277" s="4">
        <v>348</v>
      </c>
      <c r="H277" s="4">
        <v>5</v>
      </c>
      <c r="I277" s="4">
        <v>106</v>
      </c>
      <c r="J277" s="6">
        <v>30018.48</v>
      </c>
      <c r="K277" s="6">
        <v>35906.639999999999</v>
      </c>
      <c r="L277" s="6">
        <v>40016.519999999997</v>
      </c>
      <c r="M277" s="6">
        <v>45149.52</v>
      </c>
      <c r="N277" s="6">
        <v>0</v>
      </c>
      <c r="O277" s="6">
        <v>57735.79</v>
      </c>
      <c r="P277" s="6">
        <v>27391.05</v>
      </c>
      <c r="Q277" s="6">
        <v>0</v>
      </c>
    </row>
    <row r="278" spans="1:17" ht="30" x14ac:dyDescent="0.25">
      <c r="A278" s="4" t="s">
        <v>643</v>
      </c>
      <c r="B278" s="4" t="s">
        <v>19</v>
      </c>
      <c r="C278" s="2" t="s">
        <v>644</v>
      </c>
      <c r="D278" s="2" t="s">
        <v>401</v>
      </c>
      <c r="E278" s="4">
        <v>1</v>
      </c>
      <c r="F278" s="4">
        <v>31.5</v>
      </c>
      <c r="G278" s="4">
        <v>204</v>
      </c>
      <c r="H278" s="4">
        <v>2</v>
      </c>
      <c r="I278" s="4">
        <v>101</v>
      </c>
      <c r="J278" s="6">
        <v>17597.04</v>
      </c>
      <c r="K278" s="6">
        <v>21048.720000000001</v>
      </c>
      <c r="L278" s="6">
        <v>23457.96</v>
      </c>
      <c r="M278" s="6">
        <v>26466.959999999999</v>
      </c>
      <c r="N278" s="6">
        <v>0</v>
      </c>
      <c r="O278" s="6">
        <v>4431.01</v>
      </c>
      <c r="P278" s="6">
        <v>10792.44</v>
      </c>
      <c r="Q278" s="6">
        <v>0</v>
      </c>
    </row>
    <row r="279" spans="1:17" ht="30" x14ac:dyDescent="0.25">
      <c r="A279" s="4" t="s">
        <v>645</v>
      </c>
      <c r="B279" s="4" t="s">
        <v>19</v>
      </c>
      <c r="C279" s="2" t="s">
        <v>646</v>
      </c>
      <c r="D279" s="2" t="s">
        <v>401</v>
      </c>
      <c r="E279" s="4">
        <v>1</v>
      </c>
      <c r="F279" s="4">
        <v>31.5</v>
      </c>
      <c r="G279" s="4">
        <v>204</v>
      </c>
      <c r="H279" s="4">
        <v>4</v>
      </c>
      <c r="I279" s="4">
        <v>104</v>
      </c>
      <c r="J279" s="6">
        <v>17597.04</v>
      </c>
      <c r="K279" s="6">
        <v>21048.720000000001</v>
      </c>
      <c r="L279" s="6">
        <v>23457.96</v>
      </c>
      <c r="M279" s="6">
        <v>26466.959999999999</v>
      </c>
      <c r="N279" s="6">
        <v>0</v>
      </c>
      <c r="O279" s="6">
        <v>28854.63</v>
      </c>
      <c r="P279" s="6">
        <v>21012.83</v>
      </c>
      <c r="Q279" s="6">
        <v>0</v>
      </c>
    </row>
    <row r="280" spans="1:17" x14ac:dyDescent="0.25">
      <c r="A280" s="4" t="s">
        <v>647</v>
      </c>
      <c r="B280" s="4" t="s">
        <v>19</v>
      </c>
      <c r="C280" s="2" t="s">
        <v>648</v>
      </c>
      <c r="D280" s="2" t="s">
        <v>10</v>
      </c>
      <c r="E280" s="4">
        <v>3</v>
      </c>
      <c r="F280" s="4">
        <v>31.5</v>
      </c>
      <c r="G280" s="4">
        <v>400</v>
      </c>
      <c r="H280" s="4">
        <v>5</v>
      </c>
      <c r="I280" s="4">
        <v>103</v>
      </c>
      <c r="J280" s="6">
        <v>34504</v>
      </c>
      <c r="K280" s="6">
        <v>41272</v>
      </c>
      <c r="L280" s="6">
        <v>45996</v>
      </c>
      <c r="M280" s="6">
        <v>51896</v>
      </c>
      <c r="N280" s="6">
        <v>0</v>
      </c>
      <c r="O280" s="6">
        <v>18983.05</v>
      </c>
      <c r="P280" s="6">
        <v>27391.05</v>
      </c>
      <c r="Q280" s="6">
        <v>0</v>
      </c>
    </row>
    <row r="281" spans="1:17" x14ac:dyDescent="0.25">
      <c r="A281" s="4" t="s">
        <v>649</v>
      </c>
      <c r="B281" s="4" t="s">
        <v>19</v>
      </c>
      <c r="C281" s="2" t="s">
        <v>650</v>
      </c>
      <c r="D281" s="2" t="s">
        <v>10</v>
      </c>
      <c r="E281" s="4">
        <v>1</v>
      </c>
      <c r="F281" s="4">
        <v>31.5</v>
      </c>
      <c r="G281" s="4">
        <v>480</v>
      </c>
      <c r="H281" s="4">
        <v>4</v>
      </c>
      <c r="I281" s="4">
        <v>107</v>
      </c>
      <c r="J281" s="6">
        <v>41404.800000000003</v>
      </c>
      <c r="K281" s="6">
        <v>49526.400000000001</v>
      </c>
      <c r="L281" s="6">
        <v>55195.199999999997</v>
      </c>
      <c r="M281" s="6">
        <v>62275.199999999997</v>
      </c>
      <c r="N281" s="6">
        <v>0</v>
      </c>
      <c r="O281" s="6">
        <v>82487.56</v>
      </c>
      <c r="P281" s="6">
        <v>21012.83</v>
      </c>
      <c r="Q281" s="6">
        <v>0</v>
      </c>
    </row>
    <row r="282" spans="1:17" x14ac:dyDescent="0.25">
      <c r="A282" s="4" t="s">
        <v>651</v>
      </c>
      <c r="B282" s="4" t="s">
        <v>19</v>
      </c>
      <c r="C282" s="2" t="s">
        <v>652</v>
      </c>
      <c r="D282" s="2" t="s">
        <v>10</v>
      </c>
      <c r="E282" s="4">
        <v>1</v>
      </c>
      <c r="F282" s="4">
        <v>31.5</v>
      </c>
      <c r="G282" s="4">
        <v>480</v>
      </c>
      <c r="H282" s="4">
        <v>4</v>
      </c>
      <c r="I282" s="4">
        <v>107</v>
      </c>
      <c r="J282" s="6">
        <v>41404.800000000003</v>
      </c>
      <c r="K282" s="6">
        <v>49526.400000000001</v>
      </c>
      <c r="L282" s="6">
        <v>55195.199999999997</v>
      </c>
      <c r="M282" s="6">
        <v>62275.199999999997</v>
      </c>
      <c r="N282" s="6">
        <v>0</v>
      </c>
      <c r="O282" s="6">
        <v>82487.56</v>
      </c>
      <c r="P282" s="6">
        <v>21012.83</v>
      </c>
      <c r="Q282" s="6">
        <v>0</v>
      </c>
    </row>
    <row r="283" spans="1:17" x14ac:dyDescent="0.25">
      <c r="A283" s="4" t="s">
        <v>653</v>
      </c>
      <c r="B283" s="4" t="s">
        <v>19</v>
      </c>
      <c r="C283" s="2" t="s">
        <v>654</v>
      </c>
      <c r="D283" s="2" t="s">
        <v>10</v>
      </c>
      <c r="E283" s="4">
        <v>1</v>
      </c>
      <c r="F283" s="4">
        <v>31.5</v>
      </c>
      <c r="G283" s="4">
        <v>480</v>
      </c>
      <c r="H283" s="4">
        <v>4</v>
      </c>
      <c r="I283" s="4">
        <v>107</v>
      </c>
      <c r="J283" s="6">
        <v>41404.800000000003</v>
      </c>
      <c r="K283" s="6">
        <v>49526.400000000001</v>
      </c>
      <c r="L283" s="6">
        <v>55195.199999999997</v>
      </c>
      <c r="M283" s="6">
        <v>62275.199999999997</v>
      </c>
      <c r="N283" s="6">
        <v>0</v>
      </c>
      <c r="O283" s="6">
        <v>82487.56</v>
      </c>
      <c r="P283" s="6">
        <v>21012.83</v>
      </c>
      <c r="Q283" s="6">
        <v>0</v>
      </c>
    </row>
    <row r="284" spans="1:17" ht="75" x14ac:dyDescent="0.25">
      <c r="A284" s="4" t="s">
        <v>655</v>
      </c>
      <c r="B284" s="4" t="s">
        <v>9</v>
      </c>
      <c r="C284" s="2" t="s">
        <v>656</v>
      </c>
      <c r="D284" s="2" t="s">
        <v>657</v>
      </c>
      <c r="E284" s="4">
        <v>1</v>
      </c>
      <c r="F284" s="4">
        <v>31</v>
      </c>
      <c r="G284" s="4">
        <v>0</v>
      </c>
      <c r="H284" s="4">
        <v>7</v>
      </c>
      <c r="I284" s="4">
        <v>0</v>
      </c>
      <c r="J284" s="6">
        <v>0</v>
      </c>
      <c r="K284" s="6">
        <v>0</v>
      </c>
      <c r="L284" s="6">
        <v>0</v>
      </c>
      <c r="M284" s="6">
        <v>0</v>
      </c>
      <c r="N284" s="6">
        <v>393013.81</v>
      </c>
      <c r="O284" s="6">
        <v>0</v>
      </c>
      <c r="P284" s="6">
        <v>63753.55</v>
      </c>
      <c r="Q284" s="6">
        <v>0</v>
      </c>
    </row>
    <row r="285" spans="1:17" x14ac:dyDescent="0.25">
      <c r="A285" s="4" t="s">
        <v>658</v>
      </c>
      <c r="B285" s="4" t="s">
        <v>19</v>
      </c>
      <c r="C285" s="2" t="s">
        <v>659</v>
      </c>
      <c r="D285" s="2" t="s">
        <v>10</v>
      </c>
      <c r="E285" s="4">
        <v>6</v>
      </c>
      <c r="F285" s="4">
        <v>31.5</v>
      </c>
      <c r="G285" s="4">
        <v>957</v>
      </c>
      <c r="H285" s="4">
        <v>6</v>
      </c>
      <c r="I285" s="4">
        <v>109</v>
      </c>
      <c r="J285" s="6">
        <v>82550.820000000007</v>
      </c>
      <c r="K285" s="6">
        <v>98743.26</v>
      </c>
      <c r="L285" s="6">
        <v>110045.43</v>
      </c>
      <c r="M285" s="6">
        <v>124161.18</v>
      </c>
      <c r="N285" s="6">
        <v>0</v>
      </c>
      <c r="O285" s="6">
        <v>120139.18</v>
      </c>
      <c r="P285" s="6">
        <v>35065.879999999997</v>
      </c>
      <c r="Q285" s="6">
        <v>0</v>
      </c>
    </row>
    <row r="286" spans="1:17" x14ac:dyDescent="0.25">
      <c r="A286" s="4" t="s">
        <v>660</v>
      </c>
      <c r="B286" s="4" t="s">
        <v>19</v>
      </c>
      <c r="C286" s="2" t="s">
        <v>661</v>
      </c>
      <c r="D286" s="2" t="s">
        <v>10</v>
      </c>
      <c r="E286" s="4">
        <v>6</v>
      </c>
      <c r="F286" s="4">
        <v>31.5</v>
      </c>
      <c r="G286" s="4">
        <v>652</v>
      </c>
      <c r="H286" s="4">
        <v>5</v>
      </c>
      <c r="I286" s="4">
        <v>106</v>
      </c>
      <c r="J286" s="6">
        <v>56241.52</v>
      </c>
      <c r="K286" s="6">
        <v>67273.36</v>
      </c>
      <c r="L286" s="6">
        <v>74973.48</v>
      </c>
      <c r="M286" s="6">
        <v>84590.48</v>
      </c>
      <c r="N286" s="6">
        <v>0</v>
      </c>
      <c r="O286" s="6">
        <v>57735.79</v>
      </c>
      <c r="P286" s="6">
        <v>27391.05</v>
      </c>
      <c r="Q286" s="6">
        <v>0</v>
      </c>
    </row>
    <row r="287" spans="1:17" x14ac:dyDescent="0.25">
      <c r="A287" s="4" t="s">
        <v>662</v>
      </c>
      <c r="B287" s="4" t="s">
        <v>19</v>
      </c>
      <c r="C287" s="2" t="s">
        <v>663</v>
      </c>
      <c r="D287" s="2" t="s">
        <v>10</v>
      </c>
      <c r="E287" s="4">
        <v>1</v>
      </c>
      <c r="F287" s="4">
        <v>31.5</v>
      </c>
      <c r="G287" s="4">
        <v>400</v>
      </c>
      <c r="H287" s="4">
        <v>4</v>
      </c>
      <c r="I287" s="4">
        <v>105</v>
      </c>
      <c r="J287" s="6">
        <v>34504</v>
      </c>
      <c r="K287" s="6">
        <v>41272</v>
      </c>
      <c r="L287" s="6">
        <v>45996</v>
      </c>
      <c r="M287" s="6">
        <v>51896</v>
      </c>
      <c r="N287" s="6">
        <v>0</v>
      </c>
      <c r="O287" s="6">
        <v>41243.730000000003</v>
      </c>
      <c r="P287" s="6">
        <v>21012.83</v>
      </c>
      <c r="Q287" s="6">
        <v>0</v>
      </c>
    </row>
    <row r="288" spans="1:17" ht="30" x14ac:dyDescent="0.25">
      <c r="A288" s="4" t="s">
        <v>664</v>
      </c>
      <c r="B288" s="4" t="s">
        <v>19</v>
      </c>
      <c r="C288" s="2" t="s">
        <v>665</v>
      </c>
      <c r="D288" s="2" t="s">
        <v>10</v>
      </c>
      <c r="E288" s="4">
        <v>5</v>
      </c>
      <c r="F288" s="4">
        <v>31.5</v>
      </c>
      <c r="G288" s="4">
        <v>880</v>
      </c>
      <c r="H288" s="4">
        <v>8</v>
      </c>
      <c r="I288" s="4">
        <v>112</v>
      </c>
      <c r="J288" s="6">
        <v>75908.800000000003</v>
      </c>
      <c r="K288" s="6">
        <v>90798.399999999994</v>
      </c>
      <c r="L288" s="6">
        <v>101191.2</v>
      </c>
      <c r="M288" s="6">
        <v>114171.2</v>
      </c>
      <c r="N288" s="6">
        <v>0</v>
      </c>
      <c r="O288" s="6">
        <v>169825.42</v>
      </c>
      <c r="P288" s="6">
        <v>94157.32</v>
      </c>
      <c r="Q288" s="6">
        <v>0</v>
      </c>
    </row>
    <row r="289" spans="1:17" x14ac:dyDescent="0.25">
      <c r="A289" s="4" t="s">
        <v>666</v>
      </c>
      <c r="B289" s="4" t="s">
        <v>19</v>
      </c>
      <c r="C289" s="2" t="s">
        <v>667</v>
      </c>
      <c r="D289" s="2" t="s">
        <v>10</v>
      </c>
      <c r="E289" s="4">
        <v>3</v>
      </c>
      <c r="F289" s="4">
        <v>31.5</v>
      </c>
      <c r="G289" s="4">
        <v>525</v>
      </c>
      <c r="H289" s="4">
        <v>6</v>
      </c>
      <c r="I289" s="4">
        <v>106</v>
      </c>
      <c r="J289" s="6">
        <v>45286.5</v>
      </c>
      <c r="K289" s="6">
        <v>54169.5</v>
      </c>
      <c r="L289" s="6">
        <v>60369.75</v>
      </c>
      <c r="M289" s="6">
        <v>68113.5</v>
      </c>
      <c r="N289" s="6">
        <v>0</v>
      </c>
      <c r="O289" s="6">
        <v>57735.79</v>
      </c>
      <c r="P289" s="6">
        <v>35065.879999999997</v>
      </c>
      <c r="Q289" s="6">
        <v>0</v>
      </c>
    </row>
    <row r="290" spans="1:17" ht="30" x14ac:dyDescent="0.25">
      <c r="A290" s="4" t="s">
        <v>668</v>
      </c>
      <c r="B290" s="4" t="s">
        <v>19</v>
      </c>
      <c r="C290" s="2" t="s">
        <v>669</v>
      </c>
      <c r="D290" s="2" t="s">
        <v>401</v>
      </c>
      <c r="E290" s="4">
        <v>1</v>
      </c>
      <c r="F290" s="4">
        <v>31.5</v>
      </c>
      <c r="G290" s="4">
        <v>283</v>
      </c>
      <c r="H290" s="4">
        <v>6</v>
      </c>
      <c r="I290" s="4">
        <v>104</v>
      </c>
      <c r="J290" s="6">
        <v>24411.58</v>
      </c>
      <c r="K290" s="6">
        <v>29199.94</v>
      </c>
      <c r="L290" s="6">
        <v>32542.17</v>
      </c>
      <c r="M290" s="6">
        <v>36716.42</v>
      </c>
      <c r="N290" s="6">
        <v>0</v>
      </c>
      <c r="O290" s="6">
        <v>28854.63</v>
      </c>
      <c r="P290" s="6">
        <v>35065.879999999997</v>
      </c>
      <c r="Q290" s="6">
        <v>0</v>
      </c>
    </row>
    <row r="291" spans="1:17" x14ac:dyDescent="0.25">
      <c r="A291" s="4" t="s">
        <v>670</v>
      </c>
      <c r="B291" s="4" t="s">
        <v>19</v>
      </c>
      <c r="C291" s="2" t="s">
        <v>671</v>
      </c>
      <c r="D291" s="2" t="s">
        <v>401</v>
      </c>
      <c r="E291" s="4">
        <v>1</v>
      </c>
      <c r="F291" s="4">
        <v>31.5</v>
      </c>
      <c r="G291" s="4">
        <v>125</v>
      </c>
      <c r="H291" s="4">
        <v>2</v>
      </c>
      <c r="I291" s="4">
        <v>102</v>
      </c>
      <c r="J291" s="6">
        <v>10782.5</v>
      </c>
      <c r="K291" s="6">
        <v>12897.5</v>
      </c>
      <c r="L291" s="6">
        <v>14373.75</v>
      </c>
      <c r="M291" s="6">
        <v>16217.5</v>
      </c>
      <c r="N291" s="6">
        <v>0</v>
      </c>
      <c r="O291" s="6">
        <v>9911.08</v>
      </c>
      <c r="P291" s="6">
        <v>10792.44</v>
      </c>
      <c r="Q291" s="6">
        <v>0</v>
      </c>
    </row>
    <row r="292" spans="1:17" x14ac:dyDescent="0.25">
      <c r="A292" s="4" t="s">
        <v>672</v>
      </c>
      <c r="B292" s="4" t="s">
        <v>19</v>
      </c>
      <c r="C292" s="2" t="s">
        <v>673</v>
      </c>
      <c r="D292" s="2" t="s">
        <v>401</v>
      </c>
      <c r="E292" s="4">
        <v>1</v>
      </c>
      <c r="F292" s="4">
        <v>31.5</v>
      </c>
      <c r="G292" s="4">
        <v>204</v>
      </c>
      <c r="H292" s="4">
        <v>3</v>
      </c>
      <c r="I292" s="4">
        <v>103</v>
      </c>
      <c r="J292" s="6">
        <v>17597.04</v>
      </c>
      <c r="K292" s="6">
        <v>21048.720000000001</v>
      </c>
      <c r="L292" s="6">
        <v>23457.96</v>
      </c>
      <c r="M292" s="6">
        <v>26466.959999999999</v>
      </c>
      <c r="N292" s="6">
        <v>0</v>
      </c>
      <c r="O292" s="6">
        <v>18983.05</v>
      </c>
      <c r="P292" s="6">
        <v>15244.79</v>
      </c>
      <c r="Q292" s="6">
        <v>0</v>
      </c>
    </row>
    <row r="293" spans="1:17" ht="135" x14ac:dyDescent="0.25">
      <c r="A293" s="4" t="s">
        <v>674</v>
      </c>
      <c r="B293" s="4" t="s">
        <v>9</v>
      </c>
      <c r="C293" s="2" t="s">
        <v>675</v>
      </c>
      <c r="D293" s="2" t="s">
        <v>676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</row>
    <row r="294" spans="1:17" x14ac:dyDescent="0.25">
      <c r="A294" s="4" t="s">
        <v>677</v>
      </c>
      <c r="B294" s="4" t="s">
        <v>9</v>
      </c>
      <c r="C294" s="2" t="s">
        <v>678</v>
      </c>
      <c r="D294" s="2" t="s">
        <v>10</v>
      </c>
      <c r="E294" s="4">
        <v>1</v>
      </c>
      <c r="F294" s="4">
        <v>31</v>
      </c>
      <c r="G294" s="4">
        <v>0</v>
      </c>
      <c r="H294" s="4">
        <v>0</v>
      </c>
      <c r="I294" s="4">
        <v>0</v>
      </c>
      <c r="J294" s="6">
        <v>0</v>
      </c>
      <c r="K294" s="6">
        <v>0</v>
      </c>
      <c r="L294" s="6">
        <v>0</v>
      </c>
      <c r="M294" s="6">
        <v>0</v>
      </c>
      <c r="N294" s="6">
        <v>26544.59</v>
      </c>
      <c r="O294" s="6">
        <v>0</v>
      </c>
      <c r="P294" s="6">
        <v>0</v>
      </c>
      <c r="Q294" s="6">
        <v>0</v>
      </c>
    </row>
    <row r="295" spans="1:17" x14ac:dyDescent="0.25">
      <c r="A295" s="4" t="s">
        <v>679</v>
      </c>
      <c r="B295" s="4" t="s">
        <v>19</v>
      </c>
      <c r="C295" s="2" t="s">
        <v>680</v>
      </c>
      <c r="D295" s="2" t="s">
        <v>681</v>
      </c>
      <c r="E295" s="4">
        <v>2</v>
      </c>
      <c r="F295" s="4">
        <v>31.5</v>
      </c>
      <c r="G295" s="4">
        <v>355</v>
      </c>
      <c r="H295" s="4">
        <v>3</v>
      </c>
      <c r="I295" s="4">
        <v>4</v>
      </c>
      <c r="J295" s="6">
        <v>30622.3</v>
      </c>
      <c r="K295" s="6">
        <v>36628.9</v>
      </c>
      <c r="L295" s="6">
        <v>40821.449999999997</v>
      </c>
      <c r="M295" s="6">
        <v>46057.7</v>
      </c>
      <c r="N295" s="6">
        <v>0</v>
      </c>
      <c r="O295" s="6">
        <v>24886.240000000002</v>
      </c>
      <c r="P295" s="6">
        <v>15244.79</v>
      </c>
      <c r="Q295" s="6">
        <v>0</v>
      </c>
    </row>
    <row r="296" spans="1:17" ht="45" x14ac:dyDescent="0.25">
      <c r="A296" s="4" t="s">
        <v>682</v>
      </c>
      <c r="B296" s="4" t="s">
        <v>19</v>
      </c>
      <c r="C296" s="2" t="s">
        <v>683</v>
      </c>
      <c r="D296" s="2" t="s">
        <v>401</v>
      </c>
      <c r="E296" s="4">
        <v>1</v>
      </c>
      <c r="F296" s="4">
        <v>31.5</v>
      </c>
      <c r="G296" s="4">
        <v>283</v>
      </c>
      <c r="H296" s="4">
        <v>3</v>
      </c>
      <c r="I296" s="4">
        <v>3</v>
      </c>
      <c r="J296" s="6">
        <v>24411.58</v>
      </c>
      <c r="K296" s="6">
        <v>29199.94</v>
      </c>
      <c r="L296" s="6">
        <v>32542.17</v>
      </c>
      <c r="M296" s="6">
        <v>36716.42</v>
      </c>
      <c r="N296" s="6">
        <v>0</v>
      </c>
      <c r="O296" s="6">
        <v>16364.93</v>
      </c>
      <c r="P296" s="6">
        <v>15244.79</v>
      </c>
      <c r="Q296" s="6">
        <v>0</v>
      </c>
    </row>
    <row r="297" spans="1:17" x14ac:dyDescent="0.25">
      <c r="A297" s="4" t="s">
        <v>684</v>
      </c>
      <c r="B297" s="4" t="s">
        <v>19</v>
      </c>
      <c r="C297" s="2" t="s">
        <v>685</v>
      </c>
      <c r="D297" s="2" t="s">
        <v>681</v>
      </c>
      <c r="E297" s="4">
        <v>1</v>
      </c>
      <c r="F297" s="4">
        <v>31.5</v>
      </c>
      <c r="G297" s="4">
        <v>280</v>
      </c>
      <c r="H297" s="4">
        <v>3</v>
      </c>
      <c r="I297" s="4">
        <v>3</v>
      </c>
      <c r="J297" s="6">
        <v>24152.799999999999</v>
      </c>
      <c r="K297" s="6">
        <v>28890.400000000001</v>
      </c>
      <c r="L297" s="6">
        <v>32197.200000000001</v>
      </c>
      <c r="M297" s="6">
        <v>36327.199999999997</v>
      </c>
      <c r="N297" s="6">
        <v>0</v>
      </c>
      <c r="O297" s="6">
        <v>16364.93</v>
      </c>
      <c r="P297" s="6">
        <v>15244.79</v>
      </c>
      <c r="Q297" s="6">
        <v>0</v>
      </c>
    </row>
    <row r="298" spans="1:17" ht="30" x14ac:dyDescent="0.25">
      <c r="A298" s="4" t="s">
        <v>686</v>
      </c>
      <c r="B298" s="4" t="s">
        <v>19</v>
      </c>
      <c r="C298" s="2" t="s">
        <v>687</v>
      </c>
      <c r="D298" s="2" t="s">
        <v>688</v>
      </c>
      <c r="E298" s="4">
        <v>1</v>
      </c>
      <c r="F298" s="4">
        <v>31.5</v>
      </c>
      <c r="G298" s="4">
        <v>129</v>
      </c>
      <c r="H298" s="4">
        <v>3</v>
      </c>
      <c r="I298" s="4">
        <v>90</v>
      </c>
      <c r="J298" s="6">
        <v>11127.54</v>
      </c>
      <c r="K298" s="6">
        <v>13310.22</v>
      </c>
      <c r="L298" s="6">
        <v>14833.71</v>
      </c>
      <c r="M298" s="6">
        <v>16736.46</v>
      </c>
      <c r="N298" s="6">
        <v>0</v>
      </c>
      <c r="O298" s="6">
        <v>12042.86</v>
      </c>
      <c r="P298" s="6">
        <v>15244.79</v>
      </c>
      <c r="Q298" s="6">
        <v>0</v>
      </c>
    </row>
    <row r="299" spans="1:17" ht="30" x14ac:dyDescent="0.25">
      <c r="A299" s="4" t="s">
        <v>689</v>
      </c>
      <c r="B299" s="4" t="s">
        <v>19</v>
      </c>
      <c r="C299" s="2" t="s">
        <v>690</v>
      </c>
      <c r="D299" s="2" t="s">
        <v>401</v>
      </c>
      <c r="E299" s="4">
        <v>1</v>
      </c>
      <c r="F299" s="4">
        <v>31.5</v>
      </c>
      <c r="G299" s="4">
        <v>125</v>
      </c>
      <c r="H299" s="4">
        <v>2</v>
      </c>
      <c r="I299" s="4">
        <v>2</v>
      </c>
      <c r="J299" s="6">
        <v>10782.5</v>
      </c>
      <c r="K299" s="6">
        <v>12897.5</v>
      </c>
      <c r="L299" s="6">
        <v>14373.75</v>
      </c>
      <c r="M299" s="6">
        <v>16217.5</v>
      </c>
      <c r="N299" s="6">
        <v>0</v>
      </c>
      <c r="O299" s="6">
        <v>8544.0300000000007</v>
      </c>
      <c r="P299" s="6">
        <v>10792.44</v>
      </c>
      <c r="Q299" s="6">
        <v>0</v>
      </c>
    </row>
    <row r="300" spans="1:17" ht="30" x14ac:dyDescent="0.25">
      <c r="A300" s="4" t="s">
        <v>691</v>
      </c>
      <c r="B300" s="4" t="s">
        <v>19</v>
      </c>
      <c r="C300" s="2" t="s">
        <v>692</v>
      </c>
      <c r="D300" s="2" t="s">
        <v>401</v>
      </c>
      <c r="E300" s="4">
        <v>1</v>
      </c>
      <c r="F300" s="4">
        <v>31.5</v>
      </c>
      <c r="G300" s="4">
        <v>103</v>
      </c>
      <c r="H300" s="4">
        <v>2</v>
      </c>
      <c r="I300" s="4">
        <v>2</v>
      </c>
      <c r="J300" s="6">
        <v>8884.7800000000007</v>
      </c>
      <c r="K300" s="6">
        <v>10627.54</v>
      </c>
      <c r="L300" s="6">
        <v>11843.97</v>
      </c>
      <c r="M300" s="6">
        <v>13363.22</v>
      </c>
      <c r="N300" s="6">
        <v>0</v>
      </c>
      <c r="O300" s="6">
        <v>8544.0300000000007</v>
      </c>
      <c r="P300" s="6">
        <v>10792.44</v>
      </c>
      <c r="Q300" s="6">
        <v>0</v>
      </c>
    </row>
    <row r="301" spans="1:17" x14ac:dyDescent="0.25">
      <c r="A301" s="4" t="s">
        <v>693</v>
      </c>
      <c r="B301" s="4" t="s">
        <v>19</v>
      </c>
      <c r="C301" s="2" t="s">
        <v>694</v>
      </c>
      <c r="D301" s="2" t="s">
        <v>401</v>
      </c>
      <c r="E301" s="4">
        <v>1</v>
      </c>
      <c r="F301" s="4">
        <v>31.5</v>
      </c>
      <c r="G301" s="4">
        <v>348</v>
      </c>
      <c r="H301" s="4">
        <v>2</v>
      </c>
      <c r="I301" s="4">
        <v>6</v>
      </c>
      <c r="J301" s="6">
        <v>30018.48</v>
      </c>
      <c r="K301" s="6">
        <v>35906.639999999999</v>
      </c>
      <c r="L301" s="6">
        <v>40016.519999999997</v>
      </c>
      <c r="M301" s="6">
        <v>45149.52</v>
      </c>
      <c r="N301" s="6">
        <v>0</v>
      </c>
      <c r="O301" s="6">
        <v>49772.38</v>
      </c>
      <c r="P301" s="6">
        <v>10792.44</v>
      </c>
      <c r="Q301" s="6">
        <v>0</v>
      </c>
    </row>
    <row r="302" spans="1:17" ht="30" x14ac:dyDescent="0.25">
      <c r="A302" s="4" t="s">
        <v>695</v>
      </c>
      <c r="B302" s="4" t="s">
        <v>19</v>
      </c>
      <c r="C302" s="2" t="s">
        <v>696</v>
      </c>
      <c r="D302" s="2" t="s">
        <v>401</v>
      </c>
      <c r="E302" s="4">
        <v>1</v>
      </c>
      <c r="F302" s="4">
        <v>31.5</v>
      </c>
      <c r="G302" s="4">
        <v>204</v>
      </c>
      <c r="H302" s="4">
        <v>3</v>
      </c>
      <c r="I302" s="4">
        <v>3</v>
      </c>
      <c r="J302" s="6">
        <v>17597.04</v>
      </c>
      <c r="K302" s="6">
        <v>21048.720000000001</v>
      </c>
      <c r="L302" s="6">
        <v>23457.96</v>
      </c>
      <c r="M302" s="6">
        <v>26466.959999999999</v>
      </c>
      <c r="N302" s="6">
        <v>0</v>
      </c>
      <c r="O302" s="6">
        <v>16364.93</v>
      </c>
      <c r="P302" s="6">
        <v>15244.79</v>
      </c>
      <c r="Q302" s="6">
        <v>0</v>
      </c>
    </row>
    <row r="303" spans="1:17" x14ac:dyDescent="0.25">
      <c r="A303" s="4" t="s">
        <v>697</v>
      </c>
      <c r="B303" s="4" t="s">
        <v>27</v>
      </c>
      <c r="C303" s="2" t="s">
        <v>381</v>
      </c>
      <c r="D303" s="2" t="s">
        <v>698</v>
      </c>
      <c r="E303" s="4">
        <v>1</v>
      </c>
      <c r="F303" s="4">
        <v>31.5</v>
      </c>
      <c r="G303" s="4">
        <v>86</v>
      </c>
      <c r="H303" s="4">
        <v>0</v>
      </c>
      <c r="I303" s="4">
        <v>17</v>
      </c>
      <c r="J303" s="6">
        <v>7561.98</v>
      </c>
      <c r="K303" s="6">
        <v>9032.58</v>
      </c>
      <c r="L303" s="6">
        <v>10274.42</v>
      </c>
      <c r="M303" s="6">
        <v>11506.8</v>
      </c>
      <c r="N303" s="6">
        <v>0</v>
      </c>
      <c r="O303" s="6">
        <v>2034.2</v>
      </c>
      <c r="P303" s="6">
        <v>0</v>
      </c>
      <c r="Q303" s="6">
        <v>0</v>
      </c>
    </row>
    <row r="304" spans="1:17" ht="30" x14ac:dyDescent="0.25">
      <c r="A304" s="4" t="s">
        <v>699</v>
      </c>
      <c r="B304" s="4" t="s">
        <v>27</v>
      </c>
      <c r="C304" s="2" t="s">
        <v>700</v>
      </c>
      <c r="D304" s="2" t="s">
        <v>701</v>
      </c>
      <c r="E304" s="4">
        <v>30</v>
      </c>
      <c r="F304" s="4">
        <v>31.5</v>
      </c>
      <c r="G304" s="4">
        <v>180</v>
      </c>
      <c r="H304" s="4">
        <v>0</v>
      </c>
      <c r="I304" s="4">
        <v>17</v>
      </c>
      <c r="J304" s="6">
        <v>15827.4</v>
      </c>
      <c r="K304" s="6">
        <v>18905.400000000001</v>
      </c>
      <c r="L304" s="6">
        <v>21504.6</v>
      </c>
      <c r="M304" s="6">
        <v>24084</v>
      </c>
      <c r="N304" s="6">
        <v>0</v>
      </c>
      <c r="O304" s="6">
        <v>2034.2</v>
      </c>
      <c r="P304" s="6">
        <v>0</v>
      </c>
      <c r="Q304" s="6">
        <v>0</v>
      </c>
    </row>
    <row r="305" spans="1:17" ht="30" x14ac:dyDescent="0.25">
      <c r="A305" s="4" t="s">
        <v>702</v>
      </c>
      <c r="B305" s="4" t="s">
        <v>27</v>
      </c>
      <c r="C305" s="2" t="s">
        <v>703</v>
      </c>
      <c r="D305" s="2" t="s">
        <v>10</v>
      </c>
      <c r="E305" s="4">
        <v>1</v>
      </c>
      <c r="F305" s="4">
        <v>31.5</v>
      </c>
      <c r="G305" s="4">
        <v>13</v>
      </c>
      <c r="H305" s="4">
        <v>0</v>
      </c>
      <c r="I305" s="4">
        <v>0</v>
      </c>
      <c r="J305" s="6">
        <v>1143.0899999999999</v>
      </c>
      <c r="K305" s="6">
        <v>1365.39</v>
      </c>
      <c r="L305" s="6">
        <v>1553.11</v>
      </c>
      <c r="M305" s="6">
        <v>1739.4</v>
      </c>
      <c r="N305" s="6">
        <v>0</v>
      </c>
      <c r="O305" s="6">
        <v>0</v>
      </c>
      <c r="P305" s="6">
        <v>0</v>
      </c>
      <c r="Q305" s="6">
        <v>0</v>
      </c>
    </row>
    <row r="306" spans="1:17" x14ac:dyDescent="0.25">
      <c r="A306" s="4" t="s">
        <v>704</v>
      </c>
      <c r="B306" s="4" t="s">
        <v>27</v>
      </c>
      <c r="C306" s="2" t="s">
        <v>705</v>
      </c>
      <c r="D306" s="2" t="s">
        <v>706</v>
      </c>
      <c r="E306" s="4">
        <v>3</v>
      </c>
      <c r="F306" s="4">
        <v>31.5</v>
      </c>
      <c r="G306" s="4">
        <v>224</v>
      </c>
      <c r="H306" s="4">
        <v>0</v>
      </c>
      <c r="I306" s="4">
        <v>17</v>
      </c>
      <c r="J306" s="6">
        <v>19696.32</v>
      </c>
      <c r="K306" s="6">
        <v>23526.720000000001</v>
      </c>
      <c r="L306" s="6">
        <v>26761.279999999999</v>
      </c>
      <c r="M306" s="6">
        <v>29971.200000000001</v>
      </c>
      <c r="N306" s="6">
        <v>0</v>
      </c>
      <c r="O306" s="6">
        <v>2034.2</v>
      </c>
      <c r="P306" s="6">
        <v>0</v>
      </c>
      <c r="Q306" s="6">
        <v>0</v>
      </c>
    </row>
    <row r="307" spans="1:17" x14ac:dyDescent="0.25">
      <c r="A307" s="4" t="s">
        <v>707</v>
      </c>
      <c r="B307" s="4" t="s">
        <v>27</v>
      </c>
      <c r="C307" s="2" t="s">
        <v>708</v>
      </c>
      <c r="D307" s="2" t="s">
        <v>10</v>
      </c>
      <c r="E307" s="4">
        <v>1</v>
      </c>
      <c r="F307" s="4">
        <v>31.5</v>
      </c>
      <c r="G307" s="4">
        <v>16</v>
      </c>
      <c r="H307" s="4">
        <v>0</v>
      </c>
      <c r="I307" s="4">
        <v>0</v>
      </c>
      <c r="J307" s="6">
        <v>1406.88</v>
      </c>
      <c r="K307" s="6">
        <v>1680.48</v>
      </c>
      <c r="L307" s="6">
        <v>1911.52</v>
      </c>
      <c r="M307" s="6">
        <v>2140.8000000000002</v>
      </c>
      <c r="N307" s="6">
        <v>0</v>
      </c>
      <c r="O307" s="6">
        <v>0</v>
      </c>
      <c r="P307" s="6">
        <v>0</v>
      </c>
      <c r="Q307" s="6">
        <v>0</v>
      </c>
    </row>
    <row r="308" spans="1:17" x14ac:dyDescent="0.25">
      <c r="A308" s="4" t="s">
        <v>709</v>
      </c>
      <c r="B308" s="4" t="s">
        <v>27</v>
      </c>
      <c r="C308" s="2" t="s">
        <v>418</v>
      </c>
      <c r="D308" s="2" t="s">
        <v>710</v>
      </c>
      <c r="E308" s="4">
        <v>7</v>
      </c>
      <c r="F308" s="4">
        <v>31.5</v>
      </c>
      <c r="G308" s="4">
        <v>198</v>
      </c>
      <c r="H308" s="4">
        <v>0</v>
      </c>
      <c r="I308" s="4">
        <v>17</v>
      </c>
      <c r="J308" s="6">
        <v>17410.14</v>
      </c>
      <c r="K308" s="6">
        <v>20795.939999999999</v>
      </c>
      <c r="L308" s="6">
        <v>23655.06</v>
      </c>
      <c r="M308" s="6">
        <v>26492.400000000001</v>
      </c>
      <c r="N308" s="6">
        <v>0</v>
      </c>
      <c r="O308" s="6">
        <v>2034.2</v>
      </c>
      <c r="P308" s="6">
        <v>0</v>
      </c>
      <c r="Q308" s="6">
        <v>0</v>
      </c>
    </row>
    <row r="309" spans="1:17" x14ac:dyDescent="0.25">
      <c r="A309" s="4" t="s">
        <v>711</v>
      </c>
      <c r="B309" s="4" t="s">
        <v>27</v>
      </c>
      <c r="C309" s="2" t="s">
        <v>712</v>
      </c>
      <c r="D309" s="2" t="s">
        <v>10</v>
      </c>
      <c r="E309" s="4">
        <v>1</v>
      </c>
      <c r="F309" s="4">
        <v>31.5</v>
      </c>
      <c r="G309" s="4">
        <v>15</v>
      </c>
      <c r="H309" s="4">
        <v>0</v>
      </c>
      <c r="I309" s="4">
        <v>0</v>
      </c>
      <c r="J309" s="6">
        <v>1318.95</v>
      </c>
      <c r="K309" s="6">
        <v>1575.45</v>
      </c>
      <c r="L309" s="6">
        <v>1792.05</v>
      </c>
      <c r="M309" s="6">
        <v>2007</v>
      </c>
      <c r="N309" s="6">
        <v>0</v>
      </c>
      <c r="O309" s="6">
        <v>0</v>
      </c>
      <c r="P309" s="6">
        <v>0</v>
      </c>
      <c r="Q309" s="6">
        <v>0</v>
      </c>
    </row>
    <row r="310" spans="1:17" x14ac:dyDescent="0.25">
      <c r="A310" s="4" t="s">
        <v>713</v>
      </c>
      <c r="B310" s="4" t="s">
        <v>27</v>
      </c>
      <c r="C310" s="2" t="s">
        <v>426</v>
      </c>
      <c r="D310" s="2" t="s">
        <v>427</v>
      </c>
      <c r="E310" s="4">
        <v>31</v>
      </c>
      <c r="F310" s="4">
        <v>31.5</v>
      </c>
      <c r="G310" s="4">
        <v>169</v>
      </c>
      <c r="H310" s="4">
        <v>0</v>
      </c>
      <c r="I310" s="4">
        <v>17</v>
      </c>
      <c r="J310" s="6">
        <v>14860.17</v>
      </c>
      <c r="K310" s="6">
        <v>17750.07</v>
      </c>
      <c r="L310" s="6">
        <v>20190.43</v>
      </c>
      <c r="M310" s="6">
        <v>22612.2</v>
      </c>
      <c r="N310" s="6">
        <v>0</v>
      </c>
      <c r="O310" s="6">
        <v>2034.2</v>
      </c>
      <c r="P310" s="6">
        <v>0</v>
      </c>
      <c r="Q310" s="6">
        <v>0</v>
      </c>
    </row>
    <row r="311" spans="1:17" ht="30" x14ac:dyDescent="0.25">
      <c r="A311" s="4" t="s">
        <v>714</v>
      </c>
      <c r="B311" s="4" t="s">
        <v>27</v>
      </c>
      <c r="C311" s="2" t="s">
        <v>715</v>
      </c>
      <c r="D311" s="2" t="s">
        <v>10</v>
      </c>
      <c r="E311" s="4">
        <v>1</v>
      </c>
      <c r="F311" s="4">
        <v>31.5</v>
      </c>
      <c r="G311" s="4">
        <v>12</v>
      </c>
      <c r="H311" s="4">
        <v>0</v>
      </c>
      <c r="I311" s="4">
        <v>0</v>
      </c>
      <c r="J311" s="6">
        <v>1055.1600000000001</v>
      </c>
      <c r="K311" s="6">
        <v>1260.3599999999999</v>
      </c>
      <c r="L311" s="6">
        <v>1433.64</v>
      </c>
      <c r="M311" s="6">
        <v>1605.6</v>
      </c>
      <c r="N311" s="6">
        <v>0</v>
      </c>
      <c r="O311" s="6">
        <v>0</v>
      </c>
      <c r="P311" s="6">
        <v>0</v>
      </c>
      <c r="Q311" s="6">
        <v>0</v>
      </c>
    </row>
    <row r="312" spans="1:17" ht="30" x14ac:dyDescent="0.25">
      <c r="A312" s="4" t="s">
        <v>716</v>
      </c>
      <c r="B312" s="4" t="s">
        <v>19</v>
      </c>
      <c r="C312" s="2" t="s">
        <v>717</v>
      </c>
      <c r="D312" s="2" t="s">
        <v>718</v>
      </c>
      <c r="E312" s="4">
        <v>1</v>
      </c>
      <c r="F312" s="4">
        <v>31.5</v>
      </c>
      <c r="G312" s="4">
        <v>25.74</v>
      </c>
      <c r="H312" s="4">
        <v>2</v>
      </c>
      <c r="I312" s="4">
        <v>179</v>
      </c>
      <c r="J312" s="6">
        <v>2220.3323999999998</v>
      </c>
      <c r="K312" s="6">
        <v>2655.8532</v>
      </c>
      <c r="L312" s="6">
        <v>2959.8425999999999</v>
      </c>
      <c r="M312" s="6">
        <v>3339.5075999999999</v>
      </c>
      <c r="N312" s="6">
        <v>0</v>
      </c>
      <c r="O312" s="6">
        <v>8992.11</v>
      </c>
      <c r="P312" s="6">
        <v>10792.44</v>
      </c>
      <c r="Q312" s="6">
        <v>0</v>
      </c>
    </row>
    <row r="313" spans="1:17" ht="30" x14ac:dyDescent="0.25">
      <c r="A313" s="4" t="s">
        <v>719</v>
      </c>
      <c r="B313" s="4" t="s">
        <v>19</v>
      </c>
      <c r="C313" s="2" t="s">
        <v>720</v>
      </c>
      <c r="D313" s="2" t="s">
        <v>718</v>
      </c>
      <c r="E313" s="4">
        <v>1</v>
      </c>
      <c r="F313" s="4">
        <v>31.5</v>
      </c>
      <c r="G313" s="4">
        <v>39.6</v>
      </c>
      <c r="H313" s="4">
        <v>4</v>
      </c>
      <c r="I313" s="4">
        <v>184</v>
      </c>
      <c r="J313" s="6">
        <v>3415.8960000000002</v>
      </c>
      <c r="K313" s="6">
        <v>4085.9279999999999</v>
      </c>
      <c r="L313" s="6">
        <v>4553.6040000000003</v>
      </c>
      <c r="M313" s="6">
        <v>5137.7039999999997</v>
      </c>
      <c r="N313" s="6">
        <v>0</v>
      </c>
      <c r="O313" s="6">
        <v>25691.73</v>
      </c>
      <c r="P313" s="6">
        <v>21012.83</v>
      </c>
      <c r="Q313" s="6">
        <v>0</v>
      </c>
    </row>
    <row r="314" spans="1:17" ht="30" x14ac:dyDescent="0.25">
      <c r="A314" s="4" t="s">
        <v>721</v>
      </c>
      <c r="B314" s="4" t="s">
        <v>19</v>
      </c>
      <c r="C314" s="2" t="s">
        <v>722</v>
      </c>
      <c r="D314" s="2" t="s">
        <v>718</v>
      </c>
      <c r="E314" s="4">
        <v>1</v>
      </c>
      <c r="F314" s="4">
        <v>31.5</v>
      </c>
      <c r="G314" s="4">
        <v>64.36</v>
      </c>
      <c r="H314" s="4">
        <v>4</v>
      </c>
      <c r="I314" s="4">
        <v>185</v>
      </c>
      <c r="J314" s="6">
        <v>5551.6935999999996</v>
      </c>
      <c r="K314" s="6">
        <v>6640.6647999999996</v>
      </c>
      <c r="L314" s="6">
        <v>7400.7564000000002</v>
      </c>
      <c r="M314" s="6">
        <v>8350.0663999999997</v>
      </c>
      <c r="N314" s="6">
        <v>0</v>
      </c>
      <c r="O314" s="6">
        <v>38537.589999999997</v>
      </c>
      <c r="P314" s="6">
        <v>21012.83</v>
      </c>
      <c r="Q314" s="6">
        <v>0</v>
      </c>
    </row>
    <row r="315" spans="1:17" ht="75" x14ac:dyDescent="0.25">
      <c r="A315" s="4" t="s">
        <v>723</v>
      </c>
      <c r="B315" s="4" t="s">
        <v>19</v>
      </c>
      <c r="C315" s="2" t="s">
        <v>724</v>
      </c>
      <c r="D315" s="2" t="s">
        <v>718</v>
      </c>
      <c r="E315" s="4">
        <v>1</v>
      </c>
      <c r="F315" s="4">
        <v>31.5</v>
      </c>
      <c r="G315" s="4">
        <v>205.94</v>
      </c>
      <c r="H315" s="4">
        <v>5</v>
      </c>
      <c r="I315" s="4">
        <v>186</v>
      </c>
      <c r="J315" s="6">
        <v>17764.384399999999</v>
      </c>
      <c r="K315" s="6">
        <v>21248.889200000001</v>
      </c>
      <c r="L315" s="6">
        <v>23681.0406</v>
      </c>
      <c r="M315" s="6">
        <v>26718.655599999998</v>
      </c>
      <c r="N315" s="6">
        <v>0</v>
      </c>
      <c r="O315" s="6">
        <v>48814.29</v>
      </c>
      <c r="P315" s="6">
        <v>27391.05</v>
      </c>
      <c r="Q315" s="6">
        <v>0</v>
      </c>
    </row>
    <row r="316" spans="1:17" ht="30" x14ac:dyDescent="0.25">
      <c r="A316" s="4" t="s">
        <v>725</v>
      </c>
      <c r="B316" s="4" t="s">
        <v>27</v>
      </c>
      <c r="C316" s="2" t="s">
        <v>726</v>
      </c>
      <c r="D316" s="2" t="s">
        <v>727</v>
      </c>
      <c r="E316" s="4">
        <v>5</v>
      </c>
      <c r="F316" s="4">
        <v>31.5</v>
      </c>
      <c r="G316" s="4">
        <v>405</v>
      </c>
      <c r="H316" s="4">
        <v>0</v>
      </c>
      <c r="I316" s="4">
        <v>0</v>
      </c>
      <c r="J316" s="6">
        <v>35611.65</v>
      </c>
      <c r="K316" s="6">
        <v>42537.15</v>
      </c>
      <c r="L316" s="6">
        <v>48385.35</v>
      </c>
      <c r="M316" s="6">
        <v>54189</v>
      </c>
      <c r="N316" s="6">
        <v>0</v>
      </c>
      <c r="O316" s="6">
        <v>0</v>
      </c>
      <c r="P316" s="6">
        <v>0</v>
      </c>
      <c r="Q316" s="6">
        <v>0</v>
      </c>
    </row>
    <row r="317" spans="1:17" x14ac:dyDescent="0.25">
      <c r="A317" s="4" t="s">
        <v>728</v>
      </c>
      <c r="B317" s="4" t="s">
        <v>27</v>
      </c>
      <c r="C317" s="2" t="s">
        <v>729</v>
      </c>
      <c r="D317" s="2" t="s">
        <v>10</v>
      </c>
      <c r="E317" s="4">
        <v>1</v>
      </c>
      <c r="F317" s="4">
        <v>31.5</v>
      </c>
      <c r="G317" s="4">
        <v>70</v>
      </c>
      <c r="H317" s="4">
        <v>0</v>
      </c>
      <c r="I317" s="4" t="s">
        <v>10</v>
      </c>
      <c r="J317" s="6">
        <v>6155.1</v>
      </c>
      <c r="K317" s="6">
        <v>7352.1</v>
      </c>
      <c r="L317" s="6">
        <v>8362.9</v>
      </c>
      <c r="M317" s="6">
        <v>9366</v>
      </c>
      <c r="N317" s="6">
        <v>0</v>
      </c>
      <c r="O317" s="6">
        <v>0</v>
      </c>
      <c r="P317" s="6">
        <v>0</v>
      </c>
      <c r="Q317" s="6">
        <v>0</v>
      </c>
    </row>
    <row r="318" spans="1:17" x14ac:dyDescent="0.25">
      <c r="A318" s="4" t="s">
        <v>730</v>
      </c>
      <c r="B318" s="4" t="s">
        <v>27</v>
      </c>
      <c r="C318" s="2" t="s">
        <v>731</v>
      </c>
      <c r="D318" s="2" t="s">
        <v>10</v>
      </c>
      <c r="E318" s="4">
        <v>5</v>
      </c>
      <c r="F318" s="4">
        <v>31.5</v>
      </c>
      <c r="G318" s="4">
        <v>348</v>
      </c>
      <c r="H318" s="4">
        <v>0</v>
      </c>
      <c r="I318" s="4">
        <v>0</v>
      </c>
      <c r="J318" s="6">
        <v>30599.64</v>
      </c>
      <c r="K318" s="6">
        <v>36550.44</v>
      </c>
      <c r="L318" s="6">
        <v>41575.56</v>
      </c>
      <c r="M318" s="6">
        <v>46562.400000000001</v>
      </c>
      <c r="N318" s="6">
        <v>0</v>
      </c>
      <c r="O318" s="6">
        <v>0</v>
      </c>
      <c r="P318" s="6">
        <v>0</v>
      </c>
      <c r="Q318" s="6">
        <v>0</v>
      </c>
    </row>
    <row r="319" spans="1:17" ht="60" x14ac:dyDescent="0.25">
      <c r="A319" s="4" t="s">
        <v>732</v>
      </c>
      <c r="B319" s="4" t="s">
        <v>27</v>
      </c>
      <c r="C319" s="2" t="s">
        <v>733</v>
      </c>
      <c r="D319" s="2" t="s">
        <v>734</v>
      </c>
      <c r="E319" s="4">
        <v>1</v>
      </c>
      <c r="F319" s="4">
        <v>31.5</v>
      </c>
      <c r="G319" s="4">
        <v>48</v>
      </c>
      <c r="H319" s="4">
        <v>0</v>
      </c>
      <c r="I319" s="4"/>
      <c r="J319" s="6">
        <v>4220.6400000000003</v>
      </c>
      <c r="K319" s="6">
        <v>5041.4399999999996</v>
      </c>
      <c r="L319" s="6">
        <v>5734.56</v>
      </c>
      <c r="M319" s="6">
        <v>6422.4</v>
      </c>
      <c r="N319" s="6">
        <v>0</v>
      </c>
      <c r="O319" s="6">
        <v>0</v>
      </c>
      <c r="P319" s="6">
        <v>0</v>
      </c>
      <c r="Q319" s="6">
        <v>0</v>
      </c>
    </row>
    <row r="320" spans="1:17" ht="60" x14ac:dyDescent="0.25">
      <c r="A320" s="4" t="s">
        <v>735</v>
      </c>
      <c r="B320" s="4" t="s">
        <v>27</v>
      </c>
      <c r="C320" s="2" t="s">
        <v>736</v>
      </c>
      <c r="D320" s="2" t="s">
        <v>737</v>
      </c>
      <c r="E320" s="4">
        <v>1</v>
      </c>
      <c r="F320" s="4">
        <v>31.5</v>
      </c>
      <c r="G320" s="4">
        <v>42</v>
      </c>
      <c r="H320" s="4">
        <v>0</v>
      </c>
      <c r="I320" s="4"/>
      <c r="J320" s="6">
        <v>3693.06</v>
      </c>
      <c r="K320" s="6">
        <v>4411.26</v>
      </c>
      <c r="L320" s="6">
        <v>5017.74</v>
      </c>
      <c r="M320" s="6">
        <v>5619.6</v>
      </c>
      <c r="N320" s="6">
        <v>0</v>
      </c>
      <c r="O320" s="6">
        <v>0</v>
      </c>
      <c r="P320" s="6">
        <v>0</v>
      </c>
      <c r="Q320" s="6">
        <v>0</v>
      </c>
    </row>
    <row r="321" spans="1:17" x14ac:dyDescent="0.25">
      <c r="A321" s="4" t="s">
        <v>738</v>
      </c>
      <c r="B321" s="4" t="s">
        <v>27</v>
      </c>
      <c r="C321" s="2" t="s">
        <v>739</v>
      </c>
      <c r="D321" s="2" t="s">
        <v>10</v>
      </c>
      <c r="E321" s="4">
        <v>5</v>
      </c>
      <c r="F321" s="4">
        <v>31.5</v>
      </c>
      <c r="G321" s="4">
        <v>243</v>
      </c>
      <c r="H321" s="4">
        <v>0</v>
      </c>
      <c r="I321" s="4">
        <v>0</v>
      </c>
      <c r="J321" s="6">
        <v>21366.99</v>
      </c>
      <c r="K321" s="6">
        <v>25522.29</v>
      </c>
      <c r="L321" s="6">
        <v>29031.21</v>
      </c>
      <c r="M321" s="6">
        <v>32513.4</v>
      </c>
      <c r="N321" s="6">
        <v>0</v>
      </c>
      <c r="O321" s="6">
        <v>0</v>
      </c>
      <c r="P321" s="6">
        <v>0</v>
      </c>
      <c r="Q321" s="6">
        <v>0</v>
      </c>
    </row>
    <row r="322" spans="1:17" x14ac:dyDescent="0.25">
      <c r="A322" s="4" t="s">
        <v>740</v>
      </c>
      <c r="B322" s="4" t="s">
        <v>27</v>
      </c>
      <c r="C322" s="2" t="s">
        <v>741</v>
      </c>
      <c r="D322" s="2" t="s">
        <v>10</v>
      </c>
      <c r="E322" s="4">
        <v>15</v>
      </c>
      <c r="F322" s="4">
        <v>31.5</v>
      </c>
      <c r="G322" s="4">
        <v>730</v>
      </c>
      <c r="H322" s="4">
        <v>0</v>
      </c>
      <c r="I322" s="4">
        <v>0</v>
      </c>
      <c r="J322" s="6">
        <v>64188.9</v>
      </c>
      <c r="K322" s="6">
        <v>76671.899999999994</v>
      </c>
      <c r="L322" s="6">
        <v>87213.1</v>
      </c>
      <c r="M322" s="6">
        <v>97674</v>
      </c>
      <c r="N322" s="6">
        <v>0</v>
      </c>
      <c r="O322" s="6">
        <v>0</v>
      </c>
      <c r="P322" s="6">
        <v>0</v>
      </c>
      <c r="Q322" s="6">
        <v>0</v>
      </c>
    </row>
    <row r="323" spans="1:17" x14ac:dyDescent="0.25">
      <c r="A323" s="4" t="s">
        <v>742</v>
      </c>
      <c r="B323" s="4" t="s">
        <v>27</v>
      </c>
      <c r="C323" s="2" t="s">
        <v>743</v>
      </c>
      <c r="D323" s="2" t="s">
        <v>10</v>
      </c>
      <c r="E323" s="4">
        <v>5</v>
      </c>
      <c r="F323" s="4">
        <v>31.5</v>
      </c>
      <c r="G323" s="4">
        <v>214</v>
      </c>
      <c r="H323" s="4">
        <v>0</v>
      </c>
      <c r="I323" s="4">
        <v>0</v>
      </c>
      <c r="J323" s="6">
        <v>18817.02</v>
      </c>
      <c r="K323" s="6">
        <v>22476.42</v>
      </c>
      <c r="L323" s="6">
        <v>25566.58</v>
      </c>
      <c r="M323" s="6">
        <v>28633.200000000001</v>
      </c>
      <c r="N323" s="6">
        <v>0</v>
      </c>
      <c r="O323" s="6">
        <v>0</v>
      </c>
      <c r="P323" s="6">
        <v>0</v>
      </c>
      <c r="Q323" s="6">
        <v>0</v>
      </c>
    </row>
    <row r="324" spans="1:17" x14ac:dyDescent="0.25">
      <c r="A324" s="4" t="s">
        <v>744</v>
      </c>
      <c r="B324" s="4" t="s">
        <v>27</v>
      </c>
      <c r="C324" s="2" t="s">
        <v>745</v>
      </c>
      <c r="D324" s="2" t="s">
        <v>10</v>
      </c>
      <c r="E324" s="4">
        <v>15</v>
      </c>
      <c r="F324" s="4">
        <v>31.5</v>
      </c>
      <c r="G324" s="4">
        <v>642</v>
      </c>
      <c r="H324" s="4">
        <v>0</v>
      </c>
      <c r="I324" s="4">
        <v>0</v>
      </c>
      <c r="J324" s="6">
        <v>56451.06</v>
      </c>
      <c r="K324" s="6">
        <v>67429.259999999995</v>
      </c>
      <c r="L324" s="6">
        <v>76699.740000000005</v>
      </c>
      <c r="M324" s="6">
        <v>85899.6</v>
      </c>
      <c r="N324" s="6">
        <v>0</v>
      </c>
      <c r="O324" s="6">
        <v>0</v>
      </c>
      <c r="P324" s="6">
        <v>0</v>
      </c>
      <c r="Q324" s="6">
        <v>0</v>
      </c>
    </row>
    <row r="325" spans="1:17" ht="195" x14ac:dyDescent="0.25">
      <c r="A325" s="4" t="s">
        <v>746</v>
      </c>
      <c r="B325" s="4" t="s">
        <v>19</v>
      </c>
      <c r="C325" s="2" t="s">
        <v>747</v>
      </c>
      <c r="D325" s="2" t="s">
        <v>748</v>
      </c>
      <c r="E325" s="4">
        <v>1</v>
      </c>
      <c r="F325" s="4">
        <v>31.5</v>
      </c>
      <c r="G325" s="4">
        <v>918.93</v>
      </c>
      <c r="H325" s="4">
        <v>6</v>
      </c>
      <c r="I325" s="4">
        <v>168</v>
      </c>
      <c r="J325" s="6">
        <v>79266.901800000007</v>
      </c>
      <c r="K325" s="6">
        <v>94815.197400000005</v>
      </c>
      <c r="L325" s="6">
        <v>105667.7607</v>
      </c>
      <c r="M325" s="6">
        <v>119221.9782</v>
      </c>
      <c r="N325" s="6">
        <v>0</v>
      </c>
      <c r="O325" s="6">
        <v>51095.71</v>
      </c>
      <c r="P325" s="6">
        <v>35065.879999999997</v>
      </c>
      <c r="Q325" s="6">
        <v>0</v>
      </c>
    </row>
    <row r="326" spans="1:17" x14ac:dyDescent="0.25">
      <c r="A326" s="4" t="s">
        <v>749</v>
      </c>
      <c r="B326" s="4" t="s">
        <v>19</v>
      </c>
      <c r="C326" s="2" t="s">
        <v>750</v>
      </c>
      <c r="D326" s="2" t="s">
        <v>10</v>
      </c>
      <c r="E326" s="4">
        <v>1</v>
      </c>
      <c r="F326" s="4">
        <v>31.5</v>
      </c>
      <c r="G326" s="4">
        <v>677.09</v>
      </c>
      <c r="H326" s="4">
        <v>5</v>
      </c>
      <c r="I326" s="4">
        <v>166</v>
      </c>
      <c r="J326" s="6">
        <v>58405.7834</v>
      </c>
      <c r="K326" s="6">
        <v>69862.146200000003</v>
      </c>
      <c r="L326" s="6">
        <v>77858.579100000003</v>
      </c>
      <c r="M326" s="6">
        <v>87845.656600000002</v>
      </c>
      <c r="N326" s="6">
        <v>0</v>
      </c>
      <c r="O326" s="6">
        <v>37646.089999999997</v>
      </c>
      <c r="P326" s="6">
        <v>27391.05</v>
      </c>
      <c r="Q326" s="6">
        <v>0</v>
      </c>
    </row>
    <row r="327" spans="1:17" x14ac:dyDescent="0.25">
      <c r="A327" s="4" t="s">
        <v>751</v>
      </c>
      <c r="B327" s="4" t="s">
        <v>19</v>
      </c>
      <c r="C327" s="2" t="s">
        <v>752</v>
      </c>
      <c r="D327" s="2" t="s">
        <v>10</v>
      </c>
      <c r="E327" s="4">
        <v>1</v>
      </c>
      <c r="F327" s="4">
        <v>31.5</v>
      </c>
      <c r="G327" s="4">
        <v>518.05999999999995</v>
      </c>
      <c r="H327" s="4">
        <v>5</v>
      </c>
      <c r="I327" s="4">
        <v>167</v>
      </c>
      <c r="J327" s="6">
        <v>44687.855600000003</v>
      </c>
      <c r="K327" s="6">
        <v>53453.430800000002</v>
      </c>
      <c r="L327" s="6">
        <v>59571.719400000002</v>
      </c>
      <c r="M327" s="6">
        <v>67213.104399999997</v>
      </c>
      <c r="N327" s="6">
        <v>0</v>
      </c>
      <c r="O327" s="6">
        <v>28805.57</v>
      </c>
      <c r="P327" s="6">
        <v>27391.05</v>
      </c>
      <c r="Q327" s="6">
        <v>0</v>
      </c>
    </row>
    <row r="328" spans="1:17" ht="30" x14ac:dyDescent="0.25">
      <c r="A328" s="4" t="s">
        <v>753</v>
      </c>
      <c r="B328" s="4" t="s">
        <v>19</v>
      </c>
      <c r="C328" s="2" t="s">
        <v>754</v>
      </c>
      <c r="D328" s="2" t="s">
        <v>10</v>
      </c>
      <c r="E328" s="4">
        <v>2</v>
      </c>
      <c r="F328" s="4">
        <v>0</v>
      </c>
      <c r="G328" s="4">
        <v>588.5</v>
      </c>
      <c r="H328" s="4">
        <v>0</v>
      </c>
      <c r="I328" s="4">
        <v>106</v>
      </c>
      <c r="J328" s="6">
        <v>50764.01</v>
      </c>
      <c r="K328" s="6">
        <v>60721.43</v>
      </c>
      <c r="L328" s="6">
        <v>67671.615000000005</v>
      </c>
      <c r="M328" s="6">
        <v>76351.990000000005</v>
      </c>
      <c r="N328" s="6">
        <v>0</v>
      </c>
      <c r="O328" s="6">
        <v>57735.79</v>
      </c>
      <c r="P328" s="6">
        <v>0</v>
      </c>
      <c r="Q328" s="6">
        <v>0</v>
      </c>
    </row>
    <row r="329" spans="1:17" ht="45" x14ac:dyDescent="0.25">
      <c r="A329" s="4" t="s">
        <v>755</v>
      </c>
      <c r="B329" s="4" t="s">
        <v>19</v>
      </c>
      <c r="C329" s="2" t="s">
        <v>756</v>
      </c>
      <c r="D329" s="2" t="s">
        <v>10</v>
      </c>
      <c r="E329" s="4">
        <v>2</v>
      </c>
      <c r="F329" s="4">
        <v>31.5</v>
      </c>
      <c r="G329" s="4">
        <v>968</v>
      </c>
      <c r="H329" s="4">
        <v>3</v>
      </c>
      <c r="I329" s="4">
        <v>119</v>
      </c>
      <c r="J329" s="6">
        <v>83499.679999999993</v>
      </c>
      <c r="K329" s="6">
        <v>99878.24</v>
      </c>
      <c r="L329" s="6">
        <v>111310.32</v>
      </c>
      <c r="M329" s="6">
        <v>125588.32</v>
      </c>
      <c r="N329" s="6">
        <v>0</v>
      </c>
      <c r="O329" s="6">
        <v>51093.8</v>
      </c>
      <c r="P329" s="6">
        <v>15244.79</v>
      </c>
      <c r="Q329" s="6">
        <v>0</v>
      </c>
    </row>
    <row r="330" spans="1:17" ht="30" x14ac:dyDescent="0.25">
      <c r="A330" s="4" t="s">
        <v>757</v>
      </c>
      <c r="B330" s="4" t="s">
        <v>19</v>
      </c>
      <c r="C330" s="2" t="s">
        <v>758</v>
      </c>
      <c r="D330" s="2" t="s">
        <v>10</v>
      </c>
      <c r="E330" s="4">
        <v>2</v>
      </c>
      <c r="F330" s="4">
        <v>0</v>
      </c>
      <c r="G330" s="4">
        <v>823.9</v>
      </c>
      <c r="H330" s="4">
        <v>4</v>
      </c>
      <c r="I330" s="4">
        <v>201</v>
      </c>
      <c r="J330" s="6">
        <v>71069.614000000001</v>
      </c>
      <c r="K330" s="6">
        <v>85010.001999999993</v>
      </c>
      <c r="L330" s="6">
        <v>94740.260999999999</v>
      </c>
      <c r="M330" s="6">
        <v>106892.78599999999</v>
      </c>
      <c r="N330" s="6">
        <v>0</v>
      </c>
      <c r="O330" s="6">
        <v>54441.72</v>
      </c>
      <c r="P330" s="6">
        <v>21012.83</v>
      </c>
      <c r="Q330" s="6">
        <v>0</v>
      </c>
    </row>
    <row r="331" spans="1:17" ht="30" x14ac:dyDescent="0.25">
      <c r="A331" s="4" t="s">
        <v>759</v>
      </c>
      <c r="B331" s="4" t="s">
        <v>19</v>
      </c>
      <c r="C331" s="2" t="s">
        <v>760</v>
      </c>
      <c r="D331" s="2" t="s">
        <v>10</v>
      </c>
      <c r="E331" s="4">
        <v>2</v>
      </c>
      <c r="F331" s="4">
        <v>31.5</v>
      </c>
      <c r="G331" s="4">
        <v>968</v>
      </c>
      <c r="H331" s="4">
        <v>5</v>
      </c>
      <c r="I331" s="4">
        <v>202</v>
      </c>
      <c r="J331" s="6">
        <v>83499.679999999993</v>
      </c>
      <c r="K331" s="6">
        <v>99878.24</v>
      </c>
      <c r="L331" s="6">
        <v>111310.32</v>
      </c>
      <c r="M331" s="6">
        <v>125588.32</v>
      </c>
      <c r="N331" s="6">
        <v>0</v>
      </c>
      <c r="O331" s="6">
        <v>61312.56</v>
      </c>
      <c r="P331" s="6">
        <v>27391.05</v>
      </c>
      <c r="Q331" s="6">
        <v>0</v>
      </c>
    </row>
    <row r="332" spans="1:17" ht="30" x14ac:dyDescent="0.25">
      <c r="A332" s="4" t="s">
        <v>761</v>
      </c>
      <c r="B332" s="4" t="s">
        <v>23</v>
      </c>
      <c r="C332" s="2" t="s">
        <v>762</v>
      </c>
      <c r="D332" s="2" t="s">
        <v>10</v>
      </c>
      <c r="E332" s="4" t="s">
        <v>10</v>
      </c>
      <c r="F332" s="4">
        <v>0</v>
      </c>
      <c r="G332" s="4">
        <v>131.36000000000001</v>
      </c>
      <c r="H332" s="4">
        <v>0</v>
      </c>
      <c r="I332" s="4">
        <v>0</v>
      </c>
      <c r="J332" s="6">
        <v>11331.113600000001</v>
      </c>
      <c r="K332" s="6">
        <v>13553.7248</v>
      </c>
      <c r="L332" s="6">
        <v>15105.0864</v>
      </c>
      <c r="M332" s="6">
        <v>17042.646400000001</v>
      </c>
      <c r="N332" s="6">
        <v>0</v>
      </c>
      <c r="O332" s="6">
        <v>0</v>
      </c>
      <c r="P332" s="6">
        <v>0</v>
      </c>
      <c r="Q332" s="6">
        <v>0</v>
      </c>
    </row>
    <row r="333" spans="1:17" ht="60" x14ac:dyDescent="0.25">
      <c r="A333" s="4" t="s">
        <v>763</v>
      </c>
      <c r="B333" s="4" t="s">
        <v>19</v>
      </c>
      <c r="C333" s="2" t="s">
        <v>764</v>
      </c>
      <c r="D333" s="2" t="s">
        <v>353</v>
      </c>
      <c r="E333" s="4">
        <v>2</v>
      </c>
      <c r="F333" s="4">
        <v>0</v>
      </c>
      <c r="G333" s="4">
        <v>39.61</v>
      </c>
      <c r="H333" s="4">
        <v>0</v>
      </c>
      <c r="I333" s="4">
        <v>0</v>
      </c>
      <c r="J333" s="6">
        <v>3416.7586000000001</v>
      </c>
      <c r="K333" s="6">
        <v>4086.9598000000001</v>
      </c>
      <c r="L333" s="6">
        <v>4554.7538999999997</v>
      </c>
      <c r="M333" s="6">
        <v>5139.0014000000001</v>
      </c>
      <c r="N333" s="6">
        <v>0</v>
      </c>
      <c r="O333" s="6">
        <v>0</v>
      </c>
      <c r="P333" s="6">
        <v>0</v>
      </c>
      <c r="Q333" s="6">
        <v>0</v>
      </c>
    </row>
    <row r="334" spans="1:17" x14ac:dyDescent="0.25">
      <c r="A334" s="4" t="s">
        <v>765</v>
      </c>
      <c r="B334" s="4" t="s">
        <v>27</v>
      </c>
      <c r="C334" s="2" t="s">
        <v>766</v>
      </c>
      <c r="D334" s="2" t="s">
        <v>767</v>
      </c>
      <c r="E334" s="4">
        <v>0</v>
      </c>
      <c r="F334" s="4">
        <v>11.5</v>
      </c>
      <c r="G334" s="4">
        <v>679</v>
      </c>
      <c r="H334" s="4">
        <v>0</v>
      </c>
      <c r="I334" s="4">
        <v>0</v>
      </c>
      <c r="J334" s="6">
        <v>59704.47</v>
      </c>
      <c r="K334" s="6">
        <v>71315.37</v>
      </c>
      <c r="L334" s="6">
        <v>81120.13</v>
      </c>
      <c r="M334" s="6">
        <v>90850.2</v>
      </c>
      <c r="N334" s="6">
        <v>0</v>
      </c>
      <c r="O334" s="6">
        <v>0</v>
      </c>
      <c r="P334" s="6">
        <v>0</v>
      </c>
      <c r="Q334" s="6">
        <v>0</v>
      </c>
    </row>
    <row r="335" spans="1:17" x14ac:dyDescent="0.25">
      <c r="A335" s="4" t="s">
        <v>768</v>
      </c>
      <c r="B335" s="4" t="s">
        <v>27</v>
      </c>
      <c r="C335" s="2" t="s">
        <v>769</v>
      </c>
      <c r="D335" s="2" t="s">
        <v>770</v>
      </c>
      <c r="E335" s="4">
        <v>0</v>
      </c>
      <c r="F335" s="4">
        <v>11.5</v>
      </c>
      <c r="G335" s="4">
        <v>468</v>
      </c>
      <c r="H335" s="4">
        <v>0</v>
      </c>
      <c r="I335" s="4">
        <v>0</v>
      </c>
      <c r="J335" s="6">
        <v>41151.24</v>
      </c>
      <c r="K335" s="6">
        <v>49154.04</v>
      </c>
      <c r="L335" s="6">
        <v>55911.96</v>
      </c>
      <c r="M335" s="6">
        <v>62618.400000000001</v>
      </c>
      <c r="N335" s="6">
        <v>0</v>
      </c>
      <c r="O335" s="6">
        <v>0</v>
      </c>
      <c r="P335" s="6">
        <v>0</v>
      </c>
      <c r="Q335" s="6">
        <v>0</v>
      </c>
    </row>
    <row r="336" spans="1:17" x14ac:dyDescent="0.25">
      <c r="A336" s="4" t="s">
        <v>771</v>
      </c>
      <c r="B336" s="4" t="s">
        <v>27</v>
      </c>
      <c r="C336" s="2" t="s">
        <v>772</v>
      </c>
      <c r="D336" s="2" t="s">
        <v>770</v>
      </c>
      <c r="E336" s="4">
        <v>0</v>
      </c>
      <c r="F336" s="4">
        <v>11.5</v>
      </c>
      <c r="G336" s="4">
        <v>320</v>
      </c>
      <c r="H336" s="4">
        <v>0</v>
      </c>
      <c r="I336" s="4">
        <v>0</v>
      </c>
      <c r="J336" s="6">
        <v>28137.599999999999</v>
      </c>
      <c r="K336" s="6">
        <v>33609.599999999999</v>
      </c>
      <c r="L336" s="6">
        <v>38230.400000000001</v>
      </c>
      <c r="M336" s="6">
        <v>42816</v>
      </c>
      <c r="N336" s="6">
        <v>0</v>
      </c>
      <c r="O336" s="6">
        <v>0</v>
      </c>
      <c r="P336" s="6">
        <v>0</v>
      </c>
      <c r="Q336" s="6">
        <v>0</v>
      </c>
    </row>
    <row r="337" spans="1:17" ht="30" x14ac:dyDescent="0.25">
      <c r="A337" s="4" t="s">
        <v>773</v>
      </c>
      <c r="B337" s="4" t="s">
        <v>27</v>
      </c>
      <c r="C337" s="2" t="s">
        <v>774</v>
      </c>
      <c r="D337" s="2" t="s">
        <v>10</v>
      </c>
      <c r="E337" s="4">
        <v>0</v>
      </c>
      <c r="F337" s="4">
        <v>11.5</v>
      </c>
      <c r="G337" s="4">
        <v>45</v>
      </c>
      <c r="H337" s="4">
        <v>0</v>
      </c>
      <c r="I337" s="4">
        <v>0</v>
      </c>
      <c r="J337" s="6">
        <v>3956.85</v>
      </c>
      <c r="K337" s="6">
        <v>4726.3500000000004</v>
      </c>
      <c r="L337" s="6">
        <v>5376.15</v>
      </c>
      <c r="M337" s="6">
        <v>6021</v>
      </c>
      <c r="N337" s="6">
        <v>0</v>
      </c>
      <c r="O337" s="6">
        <v>0</v>
      </c>
      <c r="P337" s="6">
        <v>0</v>
      </c>
      <c r="Q337" s="6">
        <v>0</v>
      </c>
    </row>
    <row r="338" spans="1:17" x14ac:dyDescent="0.25">
      <c r="A338" s="4" t="s">
        <v>775</v>
      </c>
      <c r="B338" s="4" t="s">
        <v>19</v>
      </c>
      <c r="C338" s="2" t="s">
        <v>776</v>
      </c>
      <c r="D338" s="2" t="s">
        <v>10</v>
      </c>
      <c r="E338" s="4">
        <v>5</v>
      </c>
      <c r="F338" s="4">
        <v>31.5</v>
      </c>
      <c r="G338" s="4">
        <v>958</v>
      </c>
      <c r="H338" s="4">
        <v>6</v>
      </c>
      <c r="I338" s="4">
        <v>7</v>
      </c>
      <c r="J338" s="6">
        <v>82637.08</v>
      </c>
      <c r="K338" s="6">
        <v>98846.44</v>
      </c>
      <c r="L338" s="6">
        <v>110160.42</v>
      </c>
      <c r="M338" s="6">
        <v>124290.92</v>
      </c>
      <c r="N338" s="6">
        <v>0</v>
      </c>
      <c r="O338" s="6">
        <v>71109.83</v>
      </c>
      <c r="P338" s="6">
        <v>35065.879999999997</v>
      </c>
      <c r="Q338" s="6">
        <v>0</v>
      </c>
    </row>
    <row r="339" spans="1:17" ht="30" x14ac:dyDescent="0.25">
      <c r="A339" s="4" t="s">
        <v>777</v>
      </c>
      <c r="B339" s="4" t="s">
        <v>19</v>
      </c>
      <c r="C339" s="2" t="s">
        <v>778</v>
      </c>
      <c r="D339" s="2" t="s">
        <v>779</v>
      </c>
      <c r="E339" s="4">
        <v>4</v>
      </c>
      <c r="F339" s="4">
        <v>31.5</v>
      </c>
      <c r="G339" s="4">
        <v>631</v>
      </c>
      <c r="H339" s="4">
        <v>2</v>
      </c>
      <c r="I339" s="4">
        <v>2</v>
      </c>
      <c r="J339" s="6">
        <v>54430.06</v>
      </c>
      <c r="K339" s="6">
        <v>65106.58</v>
      </c>
      <c r="L339" s="6">
        <v>72558.69</v>
      </c>
      <c r="M339" s="6">
        <v>81865.94</v>
      </c>
      <c r="N339" s="6">
        <v>0</v>
      </c>
      <c r="O339" s="6">
        <v>8544.0300000000007</v>
      </c>
      <c r="P339" s="6">
        <v>10792.44</v>
      </c>
      <c r="Q339" s="6">
        <v>0</v>
      </c>
    </row>
    <row r="340" spans="1:17" x14ac:dyDescent="0.25">
      <c r="A340" s="4" t="s">
        <v>780</v>
      </c>
      <c r="B340" s="4" t="s">
        <v>19</v>
      </c>
      <c r="C340" s="2" t="s">
        <v>781</v>
      </c>
      <c r="D340" s="2" t="s">
        <v>10</v>
      </c>
      <c r="E340" s="4">
        <v>4</v>
      </c>
      <c r="F340" s="4">
        <v>31.5</v>
      </c>
      <c r="G340" s="4">
        <v>960</v>
      </c>
      <c r="H340" s="4">
        <v>5</v>
      </c>
      <c r="I340" s="4">
        <v>5</v>
      </c>
      <c r="J340" s="6">
        <v>82809.600000000006</v>
      </c>
      <c r="K340" s="6">
        <v>99052.800000000003</v>
      </c>
      <c r="L340" s="6">
        <v>110390.39999999999</v>
      </c>
      <c r="M340" s="6">
        <v>124550.39999999999</v>
      </c>
      <c r="N340" s="6">
        <v>0</v>
      </c>
      <c r="O340" s="6">
        <v>35555.11</v>
      </c>
      <c r="P340" s="6">
        <v>27391.05</v>
      </c>
      <c r="Q340" s="6">
        <v>0</v>
      </c>
    </row>
    <row r="341" spans="1:17" x14ac:dyDescent="0.25">
      <c r="A341" s="4" t="s">
        <v>782</v>
      </c>
      <c r="B341" s="4" t="s">
        <v>19</v>
      </c>
      <c r="C341" s="2" t="s">
        <v>783</v>
      </c>
      <c r="D341" s="2" t="s">
        <v>10</v>
      </c>
      <c r="E341" s="4">
        <v>4</v>
      </c>
      <c r="F341" s="4">
        <v>31.5</v>
      </c>
      <c r="G341" s="4">
        <v>1320</v>
      </c>
      <c r="H341" s="4">
        <v>7</v>
      </c>
      <c r="I341" s="4">
        <v>12</v>
      </c>
      <c r="J341" s="6">
        <v>113863.2</v>
      </c>
      <c r="K341" s="6">
        <v>136197.6</v>
      </c>
      <c r="L341" s="6">
        <v>151786.79999999999</v>
      </c>
      <c r="M341" s="6">
        <v>171256.8</v>
      </c>
      <c r="N341" s="6">
        <v>0</v>
      </c>
      <c r="O341" s="6">
        <v>146401.31</v>
      </c>
      <c r="P341" s="6">
        <v>63753.55</v>
      </c>
      <c r="Q341" s="6">
        <v>0</v>
      </c>
    </row>
    <row r="342" spans="1:17" x14ac:dyDescent="0.25">
      <c r="A342" s="4" t="s">
        <v>784</v>
      </c>
      <c r="B342" s="4" t="s">
        <v>19</v>
      </c>
      <c r="C342" s="2" t="s">
        <v>785</v>
      </c>
      <c r="D342" s="2" t="s">
        <v>10</v>
      </c>
      <c r="E342" s="4">
        <v>4</v>
      </c>
      <c r="F342" s="4">
        <v>31.5</v>
      </c>
      <c r="G342" s="4">
        <v>1210</v>
      </c>
      <c r="H342" s="4">
        <v>5</v>
      </c>
      <c r="I342" s="4">
        <v>7</v>
      </c>
      <c r="J342" s="6">
        <v>104374.6</v>
      </c>
      <c r="K342" s="6">
        <v>124847.8</v>
      </c>
      <c r="L342" s="6">
        <v>139137.9</v>
      </c>
      <c r="M342" s="6">
        <v>156985.4</v>
      </c>
      <c r="N342" s="6">
        <v>0</v>
      </c>
      <c r="O342" s="6">
        <v>71109.83</v>
      </c>
      <c r="P342" s="6">
        <v>27391.05</v>
      </c>
      <c r="Q342" s="6">
        <v>0</v>
      </c>
    </row>
    <row r="343" spans="1:17" ht="30" x14ac:dyDescent="0.25">
      <c r="A343" s="4" t="s">
        <v>786</v>
      </c>
      <c r="B343" s="4" t="s">
        <v>19</v>
      </c>
      <c r="C343" s="2" t="s">
        <v>787</v>
      </c>
      <c r="D343" s="2" t="s">
        <v>788</v>
      </c>
      <c r="E343" s="4">
        <v>2</v>
      </c>
      <c r="F343" s="4">
        <v>31.5</v>
      </c>
      <c r="G343" s="4">
        <v>960</v>
      </c>
      <c r="H343" s="4">
        <v>5</v>
      </c>
      <c r="I343" s="4">
        <v>3</v>
      </c>
      <c r="J343" s="6">
        <v>82809.600000000006</v>
      </c>
      <c r="K343" s="6">
        <v>99052.800000000003</v>
      </c>
      <c r="L343" s="6">
        <v>110390.39999999999</v>
      </c>
      <c r="M343" s="6">
        <v>124550.39999999999</v>
      </c>
      <c r="N343" s="6">
        <v>0</v>
      </c>
      <c r="O343" s="6">
        <v>16364.93</v>
      </c>
      <c r="P343" s="6">
        <v>27391.05</v>
      </c>
      <c r="Q343" s="6">
        <v>0</v>
      </c>
    </row>
    <row r="344" spans="1:17" ht="30" x14ac:dyDescent="0.25">
      <c r="A344" s="4" t="s">
        <v>789</v>
      </c>
      <c r="B344" s="4" t="s">
        <v>19</v>
      </c>
      <c r="C344" s="2" t="s">
        <v>790</v>
      </c>
      <c r="D344" s="2" t="s">
        <v>791</v>
      </c>
      <c r="E344" s="4">
        <v>2</v>
      </c>
      <c r="F344" s="4">
        <v>31.5</v>
      </c>
      <c r="G344" s="4">
        <v>776</v>
      </c>
      <c r="H344" s="4">
        <v>5</v>
      </c>
      <c r="I344" s="4">
        <v>5</v>
      </c>
      <c r="J344" s="6">
        <v>66937.759999999995</v>
      </c>
      <c r="K344" s="6">
        <v>80067.679999999993</v>
      </c>
      <c r="L344" s="6">
        <v>89232.24</v>
      </c>
      <c r="M344" s="6">
        <v>100678.24</v>
      </c>
      <c r="N344" s="6">
        <v>0</v>
      </c>
      <c r="O344" s="6">
        <v>35555.11</v>
      </c>
      <c r="P344" s="6">
        <v>27391.05</v>
      </c>
      <c r="Q344" s="6">
        <v>0</v>
      </c>
    </row>
    <row r="345" spans="1:17" x14ac:dyDescent="0.25">
      <c r="A345" s="4" t="s">
        <v>792</v>
      </c>
      <c r="B345" s="4" t="s">
        <v>19</v>
      </c>
      <c r="C345" s="2" t="s">
        <v>793</v>
      </c>
      <c r="D345" s="2" t="s">
        <v>10</v>
      </c>
      <c r="E345" s="4">
        <v>1</v>
      </c>
      <c r="F345" s="4">
        <v>31.5</v>
      </c>
      <c r="G345" s="4">
        <v>146</v>
      </c>
      <c r="H345" s="4">
        <v>5</v>
      </c>
      <c r="I345" s="4">
        <v>3</v>
      </c>
      <c r="J345" s="6">
        <v>12593.96</v>
      </c>
      <c r="K345" s="6">
        <v>15064.28</v>
      </c>
      <c r="L345" s="6">
        <v>16788.54</v>
      </c>
      <c r="M345" s="6">
        <v>18942.04</v>
      </c>
      <c r="N345" s="6">
        <v>0</v>
      </c>
      <c r="O345" s="6">
        <v>16364.93</v>
      </c>
      <c r="P345" s="6">
        <v>27391.05</v>
      </c>
      <c r="Q345" s="6">
        <v>0</v>
      </c>
    </row>
    <row r="346" spans="1:17" ht="30" x14ac:dyDescent="0.25">
      <c r="A346" s="4" t="s">
        <v>794</v>
      </c>
      <c r="B346" s="4" t="s">
        <v>19</v>
      </c>
      <c r="C346" s="2" t="s">
        <v>795</v>
      </c>
      <c r="D346" s="2" t="s">
        <v>10</v>
      </c>
      <c r="E346" s="4">
        <v>1</v>
      </c>
      <c r="F346" s="4">
        <v>31.5</v>
      </c>
      <c r="G346" s="4">
        <v>88.7</v>
      </c>
      <c r="H346" s="4">
        <v>1</v>
      </c>
      <c r="I346" s="4">
        <v>190</v>
      </c>
      <c r="J346" s="6">
        <v>7651.2619999999997</v>
      </c>
      <c r="K346" s="6">
        <v>9152.0660000000007</v>
      </c>
      <c r="L346" s="6">
        <v>10199.612999999999</v>
      </c>
      <c r="M346" s="6">
        <v>11507.938</v>
      </c>
      <c r="N346" s="6">
        <v>0</v>
      </c>
      <c r="O346" s="6">
        <v>21758.33</v>
      </c>
      <c r="P346" s="6">
        <v>7560.43</v>
      </c>
      <c r="Q346" s="6">
        <v>0</v>
      </c>
    </row>
    <row r="347" spans="1:17" ht="165" x14ac:dyDescent="0.25">
      <c r="A347" s="4" t="s">
        <v>796</v>
      </c>
      <c r="B347" s="4" t="s">
        <v>9</v>
      </c>
      <c r="C347" s="2" t="s">
        <v>797</v>
      </c>
      <c r="D347" s="2" t="s">
        <v>798</v>
      </c>
      <c r="E347" s="4" t="s">
        <v>10</v>
      </c>
      <c r="F347" s="4">
        <v>31</v>
      </c>
      <c r="G347" s="4">
        <v>0</v>
      </c>
      <c r="H347" s="4">
        <v>6</v>
      </c>
      <c r="I347" s="4" t="s">
        <v>52</v>
      </c>
      <c r="J347" s="6">
        <v>0</v>
      </c>
      <c r="K347" s="6">
        <v>0</v>
      </c>
      <c r="L347" s="6">
        <v>0</v>
      </c>
      <c r="M347" s="6">
        <v>0</v>
      </c>
      <c r="N347" s="6">
        <v>60254.01</v>
      </c>
      <c r="O347" s="6">
        <v>0</v>
      </c>
      <c r="P347" s="6">
        <v>35065.879999999997</v>
      </c>
      <c r="Q347" s="6">
        <v>0</v>
      </c>
    </row>
    <row r="348" spans="1:17" ht="30" x14ac:dyDescent="0.25">
      <c r="A348" s="4" t="s">
        <v>799</v>
      </c>
      <c r="B348" s="4" t="s">
        <v>19</v>
      </c>
      <c r="C348" s="2" t="s">
        <v>800</v>
      </c>
      <c r="D348" s="2" t="s">
        <v>10</v>
      </c>
      <c r="E348" s="4">
        <v>1</v>
      </c>
      <c r="F348" s="4">
        <v>31.5</v>
      </c>
      <c r="G348" s="4">
        <v>385</v>
      </c>
      <c r="H348" s="4">
        <v>4</v>
      </c>
      <c r="I348" s="4">
        <v>68</v>
      </c>
      <c r="J348" s="6">
        <v>33210.1</v>
      </c>
      <c r="K348" s="6">
        <v>39724.300000000003</v>
      </c>
      <c r="L348" s="6">
        <v>44271.15</v>
      </c>
      <c r="M348" s="6">
        <v>49949.9</v>
      </c>
      <c r="N348" s="6">
        <v>0</v>
      </c>
      <c r="O348" s="6">
        <v>22252.84</v>
      </c>
      <c r="P348" s="6">
        <v>21012.83</v>
      </c>
      <c r="Q348" s="6">
        <v>0</v>
      </c>
    </row>
    <row r="349" spans="1:17" ht="30" x14ac:dyDescent="0.25">
      <c r="A349" s="4" t="s">
        <v>801</v>
      </c>
      <c r="B349" s="4" t="s">
        <v>19</v>
      </c>
      <c r="C349" s="2" t="s">
        <v>802</v>
      </c>
      <c r="D349" s="2" t="s">
        <v>10</v>
      </c>
      <c r="E349" s="4">
        <v>1</v>
      </c>
      <c r="F349" s="4">
        <v>31.5</v>
      </c>
      <c r="G349" s="4">
        <v>256</v>
      </c>
      <c r="H349" s="4">
        <v>4</v>
      </c>
      <c r="I349" s="4">
        <v>69</v>
      </c>
      <c r="J349" s="6">
        <v>22082.560000000001</v>
      </c>
      <c r="K349" s="6">
        <v>26414.080000000002</v>
      </c>
      <c r="L349" s="6">
        <v>29437.439999999999</v>
      </c>
      <c r="M349" s="6">
        <v>33213.440000000002</v>
      </c>
      <c r="N349" s="6">
        <v>0</v>
      </c>
      <c r="O349" s="6">
        <v>31792.86</v>
      </c>
      <c r="P349" s="6">
        <v>21012.83</v>
      </c>
      <c r="Q349" s="6">
        <v>0</v>
      </c>
    </row>
    <row r="350" spans="1:17" x14ac:dyDescent="0.25">
      <c r="A350" s="4" t="s">
        <v>803</v>
      </c>
      <c r="B350" s="4" t="s">
        <v>19</v>
      </c>
      <c r="C350" s="2" t="s">
        <v>804</v>
      </c>
      <c r="D350" s="2" t="s">
        <v>10</v>
      </c>
      <c r="E350" s="4">
        <v>1</v>
      </c>
      <c r="F350" s="4">
        <v>31.5</v>
      </c>
      <c r="G350" s="4">
        <v>440</v>
      </c>
      <c r="H350" s="4">
        <v>3</v>
      </c>
      <c r="I350" s="4">
        <v>68</v>
      </c>
      <c r="J350" s="6">
        <v>37954.400000000001</v>
      </c>
      <c r="K350" s="6">
        <v>45399.199999999997</v>
      </c>
      <c r="L350" s="6">
        <v>50595.6</v>
      </c>
      <c r="M350" s="6">
        <v>57085.599999999999</v>
      </c>
      <c r="N350" s="6">
        <v>0</v>
      </c>
      <c r="O350" s="6">
        <v>22252.84</v>
      </c>
      <c r="P350" s="6">
        <v>15244.79</v>
      </c>
      <c r="Q350" s="6">
        <v>0</v>
      </c>
    </row>
    <row r="351" spans="1:17" x14ac:dyDescent="0.25">
      <c r="A351" s="4" t="s">
        <v>805</v>
      </c>
      <c r="B351" s="4" t="s">
        <v>19</v>
      </c>
      <c r="C351" s="2" t="s">
        <v>806</v>
      </c>
      <c r="D351" s="2" t="s">
        <v>10</v>
      </c>
      <c r="E351" s="4">
        <v>1</v>
      </c>
      <c r="F351" s="4">
        <v>31.5</v>
      </c>
      <c r="G351" s="4">
        <v>440</v>
      </c>
      <c r="H351" s="4">
        <v>4</v>
      </c>
      <c r="I351" s="4">
        <v>69</v>
      </c>
      <c r="J351" s="6">
        <v>37954.400000000001</v>
      </c>
      <c r="K351" s="6">
        <v>45399.199999999997</v>
      </c>
      <c r="L351" s="6">
        <v>50595.6</v>
      </c>
      <c r="M351" s="6">
        <v>57085.599999999999</v>
      </c>
      <c r="N351" s="6">
        <v>0</v>
      </c>
      <c r="O351" s="6">
        <v>31792.86</v>
      </c>
      <c r="P351" s="6">
        <v>21012.83</v>
      </c>
      <c r="Q351" s="6">
        <v>0</v>
      </c>
    </row>
    <row r="352" spans="1:17" x14ac:dyDescent="0.25">
      <c r="A352" s="4" t="s">
        <v>807</v>
      </c>
      <c r="B352" s="4" t="s">
        <v>19</v>
      </c>
      <c r="C352" s="2" t="s">
        <v>808</v>
      </c>
      <c r="D352" s="2" t="s">
        <v>10</v>
      </c>
      <c r="E352" s="4">
        <v>1</v>
      </c>
      <c r="F352" s="4">
        <v>31.5</v>
      </c>
      <c r="G352" s="4">
        <v>528</v>
      </c>
      <c r="H352" s="4">
        <v>4</v>
      </c>
      <c r="I352" s="4">
        <v>70</v>
      </c>
      <c r="J352" s="6">
        <v>45545.279999999999</v>
      </c>
      <c r="K352" s="6">
        <v>54479.040000000001</v>
      </c>
      <c r="L352" s="6">
        <v>60714.720000000001</v>
      </c>
      <c r="M352" s="6">
        <v>68502.720000000001</v>
      </c>
      <c r="N352" s="6">
        <v>0</v>
      </c>
      <c r="O352" s="6">
        <v>44505.88</v>
      </c>
      <c r="P352" s="6">
        <v>21012.83</v>
      </c>
      <c r="Q352" s="6">
        <v>0</v>
      </c>
    </row>
    <row r="353" spans="1:17" x14ac:dyDescent="0.25">
      <c r="A353" s="4" t="s">
        <v>809</v>
      </c>
      <c r="B353" s="4" t="s">
        <v>19</v>
      </c>
      <c r="C353" s="2" t="s">
        <v>810</v>
      </c>
      <c r="D353" s="2" t="s">
        <v>10</v>
      </c>
      <c r="E353" s="4">
        <v>1</v>
      </c>
      <c r="F353" s="4">
        <v>31.5</v>
      </c>
      <c r="G353" s="4">
        <v>737</v>
      </c>
      <c r="H353" s="4">
        <v>5</v>
      </c>
      <c r="I353" s="4">
        <v>71</v>
      </c>
      <c r="J353" s="6">
        <v>63573.62</v>
      </c>
      <c r="K353" s="6">
        <v>76043.66</v>
      </c>
      <c r="L353" s="6">
        <v>84747.63</v>
      </c>
      <c r="M353" s="6">
        <v>95618.38</v>
      </c>
      <c r="N353" s="6">
        <v>0</v>
      </c>
      <c r="O353" s="6">
        <v>63585.51</v>
      </c>
      <c r="P353" s="6">
        <v>27391.05</v>
      </c>
      <c r="Q353" s="6">
        <v>0</v>
      </c>
    </row>
    <row r="354" spans="1:17" x14ac:dyDescent="0.25">
      <c r="A354" s="4" t="s">
        <v>811</v>
      </c>
      <c r="B354" s="4" t="s">
        <v>19</v>
      </c>
      <c r="C354" s="2" t="s">
        <v>812</v>
      </c>
      <c r="D354" s="2" t="s">
        <v>10</v>
      </c>
      <c r="E354" s="4">
        <v>1</v>
      </c>
      <c r="F354" s="4">
        <v>31.5</v>
      </c>
      <c r="G354" s="4">
        <v>797</v>
      </c>
      <c r="H354" s="4">
        <v>4</v>
      </c>
      <c r="I354" s="4">
        <v>70</v>
      </c>
      <c r="J354" s="6">
        <v>68749.22</v>
      </c>
      <c r="K354" s="6">
        <v>82234.460000000006</v>
      </c>
      <c r="L354" s="6">
        <v>91647.03</v>
      </c>
      <c r="M354" s="6">
        <v>103402.78</v>
      </c>
      <c r="N354" s="6">
        <v>0</v>
      </c>
      <c r="O354" s="6">
        <v>44505.88</v>
      </c>
      <c r="P354" s="6">
        <v>21012.83</v>
      </c>
      <c r="Q354" s="6">
        <v>0</v>
      </c>
    </row>
    <row r="355" spans="1:17" x14ac:dyDescent="0.25">
      <c r="A355" s="4" t="s">
        <v>813</v>
      </c>
      <c r="B355" s="4" t="s">
        <v>19</v>
      </c>
      <c r="C355" s="2" t="s">
        <v>814</v>
      </c>
      <c r="D355" s="2" t="s">
        <v>10</v>
      </c>
      <c r="E355" s="4">
        <v>1</v>
      </c>
      <c r="F355" s="4">
        <v>31.5</v>
      </c>
      <c r="G355" s="4">
        <v>440</v>
      </c>
      <c r="H355" s="4">
        <v>4</v>
      </c>
      <c r="I355" s="4">
        <v>70</v>
      </c>
      <c r="J355" s="6">
        <v>37954.400000000001</v>
      </c>
      <c r="K355" s="6">
        <v>45399.199999999997</v>
      </c>
      <c r="L355" s="6">
        <v>50595.6</v>
      </c>
      <c r="M355" s="6">
        <v>57085.599999999999</v>
      </c>
      <c r="N355" s="6">
        <v>0</v>
      </c>
      <c r="O355" s="6">
        <v>44505.88</v>
      </c>
      <c r="P355" s="6">
        <v>21012.83</v>
      </c>
      <c r="Q355" s="6">
        <v>0</v>
      </c>
    </row>
    <row r="356" spans="1:17" x14ac:dyDescent="0.25">
      <c r="A356" s="4" t="s">
        <v>815</v>
      </c>
      <c r="B356" s="4" t="s">
        <v>19</v>
      </c>
      <c r="C356" s="2" t="s">
        <v>816</v>
      </c>
      <c r="D356" s="2" t="s">
        <v>10</v>
      </c>
      <c r="E356" s="4">
        <v>1</v>
      </c>
      <c r="F356" s="4">
        <v>31.5</v>
      </c>
      <c r="G356" s="4">
        <v>554</v>
      </c>
      <c r="H356" s="4">
        <v>5</v>
      </c>
      <c r="I356" s="4">
        <v>71</v>
      </c>
      <c r="J356" s="6">
        <v>47788.04</v>
      </c>
      <c r="K356" s="6">
        <v>57161.72</v>
      </c>
      <c r="L356" s="6">
        <v>63704.46</v>
      </c>
      <c r="M356" s="6">
        <v>71875.960000000006</v>
      </c>
      <c r="N356" s="6">
        <v>0</v>
      </c>
      <c r="O356" s="6">
        <v>63585.51</v>
      </c>
      <c r="P356" s="6">
        <v>27391.05</v>
      </c>
      <c r="Q356" s="6">
        <v>0</v>
      </c>
    </row>
    <row r="357" spans="1:17" ht="30" x14ac:dyDescent="0.25">
      <c r="A357" s="4" t="s">
        <v>817</v>
      </c>
      <c r="B357" s="4" t="s">
        <v>19</v>
      </c>
      <c r="C357" s="2" t="s">
        <v>818</v>
      </c>
      <c r="D357" s="2" t="s">
        <v>10</v>
      </c>
      <c r="E357" s="4">
        <v>2</v>
      </c>
      <c r="F357" s="4">
        <v>31.5</v>
      </c>
      <c r="G357" s="4">
        <v>1106</v>
      </c>
      <c r="H357" s="4">
        <v>7</v>
      </c>
      <c r="I357" s="4">
        <v>73</v>
      </c>
      <c r="J357" s="6">
        <v>95403.56</v>
      </c>
      <c r="K357" s="6">
        <v>114117.08</v>
      </c>
      <c r="L357" s="6">
        <v>127178.94</v>
      </c>
      <c r="M357" s="6">
        <v>143492.44</v>
      </c>
      <c r="N357" s="6">
        <v>0</v>
      </c>
      <c r="O357" s="6">
        <v>117307.79</v>
      </c>
      <c r="P357" s="6">
        <v>63753.55</v>
      </c>
      <c r="Q357" s="6">
        <v>0</v>
      </c>
    </row>
    <row r="358" spans="1:17" ht="30" x14ac:dyDescent="0.25">
      <c r="A358" s="4" t="s">
        <v>819</v>
      </c>
      <c r="B358" s="4" t="s">
        <v>19</v>
      </c>
      <c r="C358" s="2" t="s">
        <v>820</v>
      </c>
      <c r="D358" s="2" t="s">
        <v>10</v>
      </c>
      <c r="E358" s="4">
        <v>1</v>
      </c>
      <c r="F358" s="4">
        <v>31.5</v>
      </c>
      <c r="G358" s="4">
        <v>203</v>
      </c>
      <c r="H358" s="4">
        <v>4</v>
      </c>
      <c r="I358" s="4">
        <v>68</v>
      </c>
      <c r="J358" s="6">
        <v>17510.78</v>
      </c>
      <c r="K358" s="6">
        <v>20945.54</v>
      </c>
      <c r="L358" s="6">
        <v>23342.97</v>
      </c>
      <c r="M358" s="6">
        <v>26337.22</v>
      </c>
      <c r="N358" s="6">
        <v>0</v>
      </c>
      <c r="O358" s="6">
        <v>22252.84</v>
      </c>
      <c r="P358" s="6">
        <v>21012.83</v>
      </c>
      <c r="Q358" s="6">
        <v>0</v>
      </c>
    </row>
    <row r="359" spans="1:17" ht="30" x14ac:dyDescent="0.25">
      <c r="A359" s="4" t="s">
        <v>821</v>
      </c>
      <c r="B359" s="4" t="s">
        <v>19</v>
      </c>
      <c r="C359" s="2" t="s">
        <v>822</v>
      </c>
      <c r="D359" s="2" t="s">
        <v>10</v>
      </c>
      <c r="E359" s="4">
        <v>1</v>
      </c>
      <c r="F359" s="4">
        <v>31.5</v>
      </c>
      <c r="G359" s="4">
        <v>462</v>
      </c>
      <c r="H359" s="4">
        <v>4</v>
      </c>
      <c r="I359" s="4">
        <v>68</v>
      </c>
      <c r="J359" s="6">
        <v>39852.120000000003</v>
      </c>
      <c r="K359" s="6">
        <v>47669.16</v>
      </c>
      <c r="L359" s="6">
        <v>53125.38</v>
      </c>
      <c r="M359" s="6">
        <v>59939.88</v>
      </c>
      <c r="N359" s="6">
        <v>0</v>
      </c>
      <c r="O359" s="6">
        <v>22252.84</v>
      </c>
      <c r="P359" s="6">
        <v>21012.83</v>
      </c>
      <c r="Q359" s="6">
        <v>0</v>
      </c>
    </row>
    <row r="360" spans="1:17" x14ac:dyDescent="0.25">
      <c r="A360" s="4" t="s">
        <v>823</v>
      </c>
      <c r="B360" s="4" t="s">
        <v>19</v>
      </c>
      <c r="C360" s="2" t="s">
        <v>824</v>
      </c>
      <c r="D360" s="2" t="s">
        <v>10</v>
      </c>
      <c r="E360" s="4">
        <v>1</v>
      </c>
      <c r="F360" s="4">
        <v>31.5</v>
      </c>
      <c r="G360" s="4">
        <v>300</v>
      </c>
      <c r="H360" s="4">
        <v>4</v>
      </c>
      <c r="I360" s="4">
        <v>69</v>
      </c>
      <c r="J360" s="6">
        <v>25878</v>
      </c>
      <c r="K360" s="6">
        <v>30954</v>
      </c>
      <c r="L360" s="6">
        <v>34497</v>
      </c>
      <c r="M360" s="6">
        <v>38922</v>
      </c>
      <c r="N360" s="6">
        <v>0</v>
      </c>
      <c r="O360" s="6">
        <v>31792.86</v>
      </c>
      <c r="P360" s="6">
        <v>21012.83</v>
      </c>
      <c r="Q360" s="6">
        <v>0</v>
      </c>
    </row>
    <row r="361" spans="1:17" x14ac:dyDescent="0.25">
      <c r="A361" s="4" t="s">
        <v>825</v>
      </c>
      <c r="B361" s="4" t="s">
        <v>19</v>
      </c>
      <c r="C361" s="2" t="s">
        <v>826</v>
      </c>
      <c r="D361" s="2" t="s">
        <v>10</v>
      </c>
      <c r="E361" s="4">
        <v>1</v>
      </c>
      <c r="F361" s="4">
        <v>31.5</v>
      </c>
      <c r="G361" s="4">
        <v>250</v>
      </c>
      <c r="H361" s="4">
        <v>4</v>
      </c>
      <c r="I361" s="4">
        <v>67</v>
      </c>
      <c r="J361" s="6">
        <v>21565</v>
      </c>
      <c r="K361" s="6">
        <v>25795</v>
      </c>
      <c r="L361" s="6">
        <v>28747.5</v>
      </c>
      <c r="M361" s="6">
        <v>32435</v>
      </c>
      <c r="N361" s="6">
        <v>0</v>
      </c>
      <c r="O361" s="6">
        <v>14633.15</v>
      </c>
      <c r="P361" s="6">
        <v>21012.83</v>
      </c>
      <c r="Q361" s="6">
        <v>0</v>
      </c>
    </row>
    <row r="362" spans="1:17" x14ac:dyDescent="0.25">
      <c r="A362" s="4" t="s">
        <v>827</v>
      </c>
      <c r="B362" s="4" t="s">
        <v>19</v>
      </c>
      <c r="C362" s="2" t="s">
        <v>828</v>
      </c>
      <c r="D362" s="2" t="s">
        <v>10</v>
      </c>
      <c r="E362" s="4">
        <v>1</v>
      </c>
      <c r="F362" s="4">
        <v>31.5</v>
      </c>
      <c r="G362" s="4">
        <v>263</v>
      </c>
      <c r="H362" s="4">
        <v>4</v>
      </c>
      <c r="I362" s="4">
        <v>68</v>
      </c>
      <c r="J362" s="6">
        <v>22686.38</v>
      </c>
      <c r="K362" s="6">
        <v>27136.34</v>
      </c>
      <c r="L362" s="6">
        <v>30242.37</v>
      </c>
      <c r="M362" s="6">
        <v>34121.620000000003</v>
      </c>
      <c r="N362" s="6">
        <v>0</v>
      </c>
      <c r="O362" s="6">
        <v>22252.84</v>
      </c>
      <c r="P362" s="6">
        <v>21012.83</v>
      </c>
      <c r="Q362" s="6">
        <v>0</v>
      </c>
    </row>
    <row r="363" spans="1:17" ht="30" x14ac:dyDescent="0.25">
      <c r="A363" s="4" t="s">
        <v>829</v>
      </c>
      <c r="B363" s="4" t="s">
        <v>19</v>
      </c>
      <c r="C363" s="2" t="s">
        <v>830</v>
      </c>
      <c r="D363" s="2" t="s">
        <v>10</v>
      </c>
      <c r="E363" s="4">
        <v>3</v>
      </c>
      <c r="F363" s="4">
        <v>31.5</v>
      </c>
      <c r="G363" s="4">
        <v>700</v>
      </c>
      <c r="H363" s="4">
        <v>5</v>
      </c>
      <c r="I363" s="4">
        <v>71</v>
      </c>
      <c r="J363" s="6">
        <v>60382</v>
      </c>
      <c r="K363" s="6">
        <v>72226</v>
      </c>
      <c r="L363" s="6">
        <v>80493</v>
      </c>
      <c r="M363" s="6">
        <v>90818</v>
      </c>
      <c r="N363" s="6">
        <v>0</v>
      </c>
      <c r="O363" s="6">
        <v>63585.51</v>
      </c>
      <c r="P363" s="6">
        <v>27391.05</v>
      </c>
      <c r="Q363" s="6">
        <v>0</v>
      </c>
    </row>
    <row r="364" spans="1:17" x14ac:dyDescent="0.25">
      <c r="A364" s="4" t="s">
        <v>831</v>
      </c>
      <c r="B364" s="4" t="s">
        <v>19</v>
      </c>
      <c r="C364" s="2" t="s">
        <v>832</v>
      </c>
      <c r="D364" s="2" t="s">
        <v>10</v>
      </c>
      <c r="E364" s="4">
        <v>2</v>
      </c>
      <c r="F364" s="4">
        <v>31.5</v>
      </c>
      <c r="G364" s="4">
        <v>450</v>
      </c>
      <c r="H364" s="4">
        <v>4</v>
      </c>
      <c r="I364" s="4">
        <v>69</v>
      </c>
      <c r="J364" s="6">
        <v>38817</v>
      </c>
      <c r="K364" s="6">
        <v>46431</v>
      </c>
      <c r="L364" s="6">
        <v>51745.5</v>
      </c>
      <c r="M364" s="6">
        <v>58383</v>
      </c>
      <c r="N364" s="6">
        <v>0</v>
      </c>
      <c r="O364" s="6">
        <v>31792.86</v>
      </c>
      <c r="P364" s="6">
        <v>21012.83</v>
      </c>
      <c r="Q364" s="6">
        <v>0</v>
      </c>
    </row>
    <row r="365" spans="1:17" x14ac:dyDescent="0.25">
      <c r="A365" s="4" t="s">
        <v>833</v>
      </c>
      <c r="B365" s="4" t="s">
        <v>19</v>
      </c>
      <c r="C365" s="2" t="s">
        <v>834</v>
      </c>
      <c r="D365" s="2" t="s">
        <v>10</v>
      </c>
      <c r="E365" s="4">
        <v>3</v>
      </c>
      <c r="F365" s="4">
        <v>31.5</v>
      </c>
      <c r="G365" s="4">
        <v>550</v>
      </c>
      <c r="H365" s="4">
        <v>5</v>
      </c>
      <c r="I365" s="4">
        <v>71</v>
      </c>
      <c r="J365" s="6">
        <v>47443</v>
      </c>
      <c r="K365" s="6">
        <v>56749</v>
      </c>
      <c r="L365" s="6">
        <v>63244.5</v>
      </c>
      <c r="M365" s="6">
        <v>71357</v>
      </c>
      <c r="N365" s="6">
        <v>0</v>
      </c>
      <c r="O365" s="6">
        <v>63585.51</v>
      </c>
      <c r="P365" s="6">
        <v>27391.05</v>
      </c>
      <c r="Q365" s="6">
        <v>0</v>
      </c>
    </row>
    <row r="366" spans="1:17" x14ac:dyDescent="0.25">
      <c r="A366" s="4" t="s">
        <v>835</v>
      </c>
      <c r="B366" s="4" t="s">
        <v>19</v>
      </c>
      <c r="C366" s="2" t="s">
        <v>836</v>
      </c>
      <c r="D366" s="2" t="s">
        <v>10</v>
      </c>
      <c r="E366" s="4">
        <v>2</v>
      </c>
      <c r="F366" s="4">
        <v>31.5</v>
      </c>
      <c r="G366" s="4">
        <v>355</v>
      </c>
      <c r="H366" s="4">
        <v>5</v>
      </c>
      <c r="I366" s="4">
        <v>71</v>
      </c>
      <c r="J366" s="6">
        <v>30622.3</v>
      </c>
      <c r="K366" s="6">
        <v>36628.9</v>
      </c>
      <c r="L366" s="6">
        <v>40821.449999999997</v>
      </c>
      <c r="M366" s="6">
        <v>46057.7</v>
      </c>
      <c r="N366" s="6">
        <v>0</v>
      </c>
      <c r="O366" s="6">
        <v>63585.51</v>
      </c>
      <c r="P366" s="6">
        <v>27391.05</v>
      </c>
      <c r="Q366" s="6">
        <v>0</v>
      </c>
    </row>
    <row r="367" spans="1:17" x14ac:dyDescent="0.25">
      <c r="A367" s="4" t="s">
        <v>837</v>
      </c>
      <c r="B367" s="4" t="s">
        <v>19</v>
      </c>
      <c r="C367" s="2" t="s">
        <v>838</v>
      </c>
      <c r="D367" s="2" t="s">
        <v>10</v>
      </c>
      <c r="E367" s="4">
        <v>2</v>
      </c>
      <c r="F367" s="4">
        <v>31.5</v>
      </c>
      <c r="G367" s="4">
        <v>289</v>
      </c>
      <c r="H367" s="4">
        <v>5</v>
      </c>
      <c r="I367" s="4">
        <v>70</v>
      </c>
      <c r="J367" s="6">
        <v>24929.14</v>
      </c>
      <c r="K367" s="6">
        <v>29819.02</v>
      </c>
      <c r="L367" s="6">
        <v>33232.11</v>
      </c>
      <c r="M367" s="6">
        <v>37494.86</v>
      </c>
      <c r="N367" s="6">
        <v>0</v>
      </c>
      <c r="O367" s="6">
        <v>44505.88</v>
      </c>
      <c r="P367" s="6">
        <v>27391.05</v>
      </c>
      <c r="Q367" s="6">
        <v>0</v>
      </c>
    </row>
    <row r="368" spans="1:17" ht="30" x14ac:dyDescent="0.25">
      <c r="A368" s="4" t="s">
        <v>839</v>
      </c>
      <c r="B368" s="4" t="s">
        <v>19</v>
      </c>
      <c r="C368" s="2" t="s">
        <v>840</v>
      </c>
      <c r="D368" s="2"/>
      <c r="E368" s="4">
        <v>1</v>
      </c>
      <c r="F368" s="4">
        <v>31.5</v>
      </c>
      <c r="G368" s="4">
        <v>250</v>
      </c>
      <c r="H368" s="4">
        <v>2</v>
      </c>
      <c r="I368" s="4">
        <v>68</v>
      </c>
      <c r="J368" s="6">
        <v>21565</v>
      </c>
      <c r="K368" s="6">
        <v>25795</v>
      </c>
      <c r="L368" s="6">
        <v>28747.5</v>
      </c>
      <c r="M368" s="6">
        <v>32435</v>
      </c>
      <c r="N368" s="6">
        <v>0</v>
      </c>
      <c r="O368" s="6">
        <v>22252.84</v>
      </c>
      <c r="P368" s="6">
        <v>10792.44</v>
      </c>
      <c r="Q368" s="6">
        <v>0</v>
      </c>
    </row>
    <row r="369" spans="1:17" x14ac:dyDescent="0.25">
      <c r="A369" s="4" t="s">
        <v>841</v>
      </c>
      <c r="B369" s="4" t="s">
        <v>19</v>
      </c>
      <c r="C369" s="2" t="s">
        <v>842</v>
      </c>
      <c r="D369" s="2" t="s">
        <v>10</v>
      </c>
      <c r="E369" s="4">
        <v>3</v>
      </c>
      <c r="F369" s="4">
        <v>31.5</v>
      </c>
      <c r="G369" s="4">
        <v>650</v>
      </c>
      <c r="H369" s="4">
        <v>5</v>
      </c>
      <c r="I369" s="4">
        <v>71</v>
      </c>
      <c r="J369" s="6">
        <v>56069</v>
      </c>
      <c r="K369" s="6">
        <v>67067</v>
      </c>
      <c r="L369" s="6">
        <v>74743.5</v>
      </c>
      <c r="M369" s="6">
        <v>84331</v>
      </c>
      <c r="N369" s="6">
        <v>0</v>
      </c>
      <c r="O369" s="6">
        <v>63585.51</v>
      </c>
      <c r="P369" s="6">
        <v>27391.05</v>
      </c>
      <c r="Q369" s="6">
        <v>0</v>
      </c>
    </row>
    <row r="370" spans="1:17" x14ac:dyDescent="0.25">
      <c r="A370" s="4" t="s">
        <v>843</v>
      </c>
      <c r="B370" s="4" t="s">
        <v>19</v>
      </c>
      <c r="C370" s="2" t="s">
        <v>844</v>
      </c>
      <c r="D370" s="2" t="s">
        <v>10</v>
      </c>
      <c r="E370" s="4">
        <v>2</v>
      </c>
      <c r="F370" s="4">
        <v>31.5</v>
      </c>
      <c r="G370" s="4">
        <v>449</v>
      </c>
      <c r="H370" s="4">
        <v>5</v>
      </c>
      <c r="I370" s="4">
        <v>68</v>
      </c>
      <c r="J370" s="6">
        <v>38730.74</v>
      </c>
      <c r="K370" s="6">
        <v>46327.82</v>
      </c>
      <c r="L370" s="6">
        <v>51630.51</v>
      </c>
      <c r="M370" s="6">
        <v>58253.26</v>
      </c>
      <c r="N370" s="6">
        <v>0</v>
      </c>
      <c r="O370" s="6">
        <v>22252.84</v>
      </c>
      <c r="P370" s="6">
        <v>27391.05</v>
      </c>
      <c r="Q370" s="6">
        <v>0</v>
      </c>
    </row>
    <row r="371" spans="1:17" x14ac:dyDescent="0.25">
      <c r="A371" s="4" t="s">
        <v>845</v>
      </c>
      <c r="B371" s="4" t="s">
        <v>19</v>
      </c>
      <c r="C371" s="2" t="s">
        <v>846</v>
      </c>
      <c r="D371" s="2" t="s">
        <v>10</v>
      </c>
      <c r="E371" s="4">
        <v>2</v>
      </c>
      <c r="F371" s="4">
        <v>31.5</v>
      </c>
      <c r="G371" s="4">
        <v>316</v>
      </c>
      <c r="H371" s="4">
        <v>4</v>
      </c>
      <c r="I371" s="4">
        <v>67</v>
      </c>
      <c r="J371" s="6">
        <v>27258.16</v>
      </c>
      <c r="K371" s="6">
        <v>32604.880000000001</v>
      </c>
      <c r="L371" s="6">
        <v>36336.839999999997</v>
      </c>
      <c r="M371" s="6">
        <v>40997.839999999997</v>
      </c>
      <c r="N371" s="6">
        <v>0</v>
      </c>
      <c r="O371" s="6">
        <v>14633.15</v>
      </c>
      <c r="P371" s="6">
        <v>21012.83</v>
      </c>
      <c r="Q371" s="6">
        <v>0</v>
      </c>
    </row>
    <row r="372" spans="1:17" ht="30" x14ac:dyDescent="0.25">
      <c r="A372" s="4" t="s">
        <v>847</v>
      </c>
      <c r="B372" s="4" t="s">
        <v>19</v>
      </c>
      <c r="C372" s="2" t="s">
        <v>848</v>
      </c>
      <c r="D372" s="2" t="s">
        <v>10</v>
      </c>
      <c r="E372" s="4">
        <v>1</v>
      </c>
      <c r="F372" s="4">
        <v>31.5</v>
      </c>
      <c r="G372" s="4">
        <v>203</v>
      </c>
      <c r="H372" s="4">
        <v>3</v>
      </c>
      <c r="I372" s="4">
        <v>67</v>
      </c>
      <c r="J372" s="6">
        <v>17510.78</v>
      </c>
      <c r="K372" s="6">
        <v>20945.54</v>
      </c>
      <c r="L372" s="6">
        <v>23342.97</v>
      </c>
      <c r="M372" s="6">
        <v>26337.22</v>
      </c>
      <c r="N372" s="6">
        <v>0</v>
      </c>
      <c r="O372" s="6">
        <v>14633.15</v>
      </c>
      <c r="P372" s="6">
        <v>15244.79</v>
      </c>
      <c r="Q372" s="6">
        <v>0</v>
      </c>
    </row>
    <row r="373" spans="1:17" x14ac:dyDescent="0.25">
      <c r="A373" s="4" t="s">
        <v>849</v>
      </c>
      <c r="B373" s="4" t="s">
        <v>19</v>
      </c>
      <c r="C373" s="2" t="s">
        <v>850</v>
      </c>
      <c r="D373" s="2" t="s">
        <v>10</v>
      </c>
      <c r="E373" s="4">
        <v>5</v>
      </c>
      <c r="F373" s="4">
        <v>31.5</v>
      </c>
      <c r="G373" s="4">
        <v>1700</v>
      </c>
      <c r="H373" s="4">
        <v>6</v>
      </c>
      <c r="I373" s="4">
        <v>74</v>
      </c>
      <c r="J373" s="6">
        <v>146642</v>
      </c>
      <c r="K373" s="6">
        <v>175406</v>
      </c>
      <c r="L373" s="6">
        <v>195483</v>
      </c>
      <c r="M373" s="6">
        <v>220558</v>
      </c>
      <c r="N373" s="6">
        <v>0</v>
      </c>
      <c r="O373" s="6">
        <v>130910.27</v>
      </c>
      <c r="P373" s="6">
        <v>35065.879999999997</v>
      </c>
      <c r="Q373" s="6">
        <v>0</v>
      </c>
    </row>
    <row r="374" spans="1:17" x14ac:dyDescent="0.25">
      <c r="A374" s="4" t="s">
        <v>851</v>
      </c>
      <c r="B374" s="4" t="s">
        <v>19</v>
      </c>
      <c r="C374" s="2" t="s">
        <v>852</v>
      </c>
      <c r="D374" s="2" t="s">
        <v>10</v>
      </c>
      <c r="E374" s="4">
        <v>5</v>
      </c>
      <c r="F374" s="4">
        <v>31.5</v>
      </c>
      <c r="G374" s="4">
        <v>1335</v>
      </c>
      <c r="H374" s="4">
        <v>7</v>
      </c>
      <c r="I374" s="4">
        <v>75</v>
      </c>
      <c r="J374" s="6">
        <v>115157.1</v>
      </c>
      <c r="K374" s="6">
        <v>137745.29999999999</v>
      </c>
      <c r="L374" s="6">
        <v>153511.65</v>
      </c>
      <c r="M374" s="6">
        <v>173202.9</v>
      </c>
      <c r="N374" s="6">
        <v>0</v>
      </c>
      <c r="O374" s="6">
        <v>145098.89000000001</v>
      </c>
      <c r="P374" s="6">
        <v>63753.55</v>
      </c>
      <c r="Q374" s="6">
        <v>0</v>
      </c>
    </row>
    <row r="375" spans="1:17" ht="30" x14ac:dyDescent="0.25">
      <c r="A375" s="4" t="s">
        <v>853</v>
      </c>
      <c r="B375" s="4" t="s">
        <v>19</v>
      </c>
      <c r="C375" s="2" t="s">
        <v>854</v>
      </c>
      <c r="D375" s="2" t="s">
        <v>10</v>
      </c>
      <c r="E375" s="4">
        <v>3</v>
      </c>
      <c r="F375" s="4">
        <v>31.5</v>
      </c>
      <c r="G375" s="4">
        <v>1320</v>
      </c>
      <c r="H375" s="4">
        <v>7</v>
      </c>
      <c r="I375" s="4">
        <v>76</v>
      </c>
      <c r="J375" s="6">
        <v>113863.2</v>
      </c>
      <c r="K375" s="6">
        <v>136197.6</v>
      </c>
      <c r="L375" s="6">
        <v>151786.79999999999</v>
      </c>
      <c r="M375" s="6">
        <v>171256.8</v>
      </c>
      <c r="N375" s="6">
        <v>0</v>
      </c>
      <c r="O375" s="6">
        <v>198073.31</v>
      </c>
      <c r="P375" s="6">
        <v>63753.55</v>
      </c>
      <c r="Q375" s="6">
        <v>0</v>
      </c>
    </row>
    <row r="376" spans="1:17" ht="30" x14ac:dyDescent="0.25">
      <c r="A376" s="4" t="s">
        <v>855</v>
      </c>
      <c r="B376" s="4" t="s">
        <v>19</v>
      </c>
      <c r="C376" s="2" t="s">
        <v>856</v>
      </c>
      <c r="D376" s="2" t="s">
        <v>10</v>
      </c>
      <c r="E376" s="4">
        <v>2</v>
      </c>
      <c r="F376" s="4">
        <v>31.5</v>
      </c>
      <c r="G376" s="4">
        <v>1105</v>
      </c>
      <c r="H376" s="4">
        <v>5</v>
      </c>
      <c r="I376" s="4">
        <v>74</v>
      </c>
      <c r="J376" s="6">
        <v>95317.3</v>
      </c>
      <c r="K376" s="6">
        <v>114013.9</v>
      </c>
      <c r="L376" s="6">
        <v>127063.95</v>
      </c>
      <c r="M376" s="6">
        <v>143362.70000000001</v>
      </c>
      <c r="N376" s="6">
        <v>0</v>
      </c>
      <c r="O376" s="6">
        <v>130910.27</v>
      </c>
      <c r="P376" s="6">
        <v>27391.05</v>
      </c>
      <c r="Q376" s="6">
        <v>0</v>
      </c>
    </row>
    <row r="377" spans="1:17" x14ac:dyDescent="0.25">
      <c r="A377" s="4" t="s">
        <v>857</v>
      </c>
      <c r="B377" s="4" t="s">
        <v>19</v>
      </c>
      <c r="C377" s="2" t="s">
        <v>858</v>
      </c>
      <c r="D377" s="2" t="s">
        <v>10</v>
      </c>
      <c r="E377" s="4">
        <v>4</v>
      </c>
      <c r="F377" s="4">
        <v>31.5</v>
      </c>
      <c r="G377" s="4">
        <v>1208</v>
      </c>
      <c r="H377" s="4">
        <v>7</v>
      </c>
      <c r="I377" s="4">
        <v>75</v>
      </c>
      <c r="J377" s="6">
        <v>104202.08</v>
      </c>
      <c r="K377" s="6">
        <v>124641.44</v>
      </c>
      <c r="L377" s="6">
        <v>138907.92000000001</v>
      </c>
      <c r="M377" s="6">
        <v>156725.92000000001</v>
      </c>
      <c r="N377" s="6">
        <v>0</v>
      </c>
      <c r="O377" s="6">
        <v>145098.89000000001</v>
      </c>
      <c r="P377" s="6">
        <v>63753.55</v>
      </c>
      <c r="Q377" s="6">
        <v>0</v>
      </c>
    </row>
    <row r="378" spans="1:17" x14ac:dyDescent="0.25">
      <c r="A378" s="4" t="s">
        <v>859</v>
      </c>
      <c r="B378" s="4" t="s">
        <v>19</v>
      </c>
      <c r="C378" s="2" t="s">
        <v>860</v>
      </c>
      <c r="D378" s="2" t="s">
        <v>10</v>
      </c>
      <c r="E378" s="4">
        <v>4</v>
      </c>
      <c r="F378" s="4">
        <v>31.5</v>
      </c>
      <c r="G378" s="4">
        <v>1320</v>
      </c>
      <c r="H378" s="4">
        <v>7</v>
      </c>
      <c r="I378" s="4">
        <v>76</v>
      </c>
      <c r="J378" s="6">
        <v>113863.2</v>
      </c>
      <c r="K378" s="6">
        <v>136197.6</v>
      </c>
      <c r="L378" s="6">
        <v>151786.79999999999</v>
      </c>
      <c r="M378" s="6">
        <v>171256.8</v>
      </c>
      <c r="N378" s="6">
        <v>0</v>
      </c>
      <c r="O378" s="6">
        <v>198073.31</v>
      </c>
      <c r="P378" s="6">
        <v>63753.55</v>
      </c>
      <c r="Q378" s="6">
        <v>0</v>
      </c>
    </row>
    <row r="379" spans="1:17" x14ac:dyDescent="0.25">
      <c r="A379" s="4" t="s">
        <v>861</v>
      </c>
      <c r="B379" s="4" t="s">
        <v>19</v>
      </c>
      <c r="C379" s="2" t="s">
        <v>862</v>
      </c>
      <c r="D379" s="2" t="s">
        <v>10</v>
      </c>
      <c r="E379" s="4">
        <v>1</v>
      </c>
      <c r="F379" s="4">
        <v>31.5</v>
      </c>
      <c r="G379" s="4">
        <v>316</v>
      </c>
      <c r="H379" s="4">
        <v>4</v>
      </c>
      <c r="I379" s="4">
        <v>74</v>
      </c>
      <c r="J379" s="6">
        <v>27258.16</v>
      </c>
      <c r="K379" s="6">
        <v>32604.880000000001</v>
      </c>
      <c r="L379" s="6">
        <v>36336.839999999997</v>
      </c>
      <c r="M379" s="6">
        <v>40997.839999999997</v>
      </c>
      <c r="N379" s="6">
        <v>0</v>
      </c>
      <c r="O379" s="6">
        <v>130910.27</v>
      </c>
      <c r="P379" s="6">
        <v>21012.83</v>
      </c>
      <c r="Q379" s="6">
        <v>0</v>
      </c>
    </row>
    <row r="380" spans="1:17" x14ac:dyDescent="0.25">
      <c r="A380" s="4" t="s">
        <v>863</v>
      </c>
      <c r="B380" s="4" t="s">
        <v>19</v>
      </c>
      <c r="C380" s="2" t="s">
        <v>864</v>
      </c>
      <c r="D380" s="2" t="s">
        <v>10</v>
      </c>
      <c r="E380" s="4">
        <v>2</v>
      </c>
      <c r="F380" s="4">
        <v>31.5</v>
      </c>
      <c r="G380" s="4">
        <v>364</v>
      </c>
      <c r="H380" s="4">
        <v>3</v>
      </c>
      <c r="I380" s="4">
        <v>68</v>
      </c>
      <c r="J380" s="6">
        <v>31398.639999999999</v>
      </c>
      <c r="K380" s="6">
        <v>37557.519999999997</v>
      </c>
      <c r="L380" s="6">
        <v>41856.36</v>
      </c>
      <c r="M380" s="6">
        <v>47225.36</v>
      </c>
      <c r="N380" s="6">
        <v>0</v>
      </c>
      <c r="O380" s="6">
        <v>22252.84</v>
      </c>
      <c r="P380" s="6">
        <v>15244.79</v>
      </c>
      <c r="Q380" s="6">
        <v>0</v>
      </c>
    </row>
    <row r="381" spans="1:17" ht="30" x14ac:dyDescent="0.25">
      <c r="A381" s="4" t="s">
        <v>865</v>
      </c>
      <c r="B381" s="4" t="s">
        <v>19</v>
      </c>
      <c r="C381" s="2" t="s">
        <v>866</v>
      </c>
      <c r="D381" s="2" t="s">
        <v>10</v>
      </c>
      <c r="E381" s="4">
        <v>1</v>
      </c>
      <c r="F381" s="4">
        <v>31.5</v>
      </c>
      <c r="G381" s="4">
        <v>256</v>
      </c>
      <c r="H381" s="4">
        <v>3</v>
      </c>
      <c r="I381" s="4">
        <v>70</v>
      </c>
      <c r="J381" s="6">
        <v>22082.560000000001</v>
      </c>
      <c r="K381" s="6">
        <v>26414.080000000002</v>
      </c>
      <c r="L381" s="6">
        <v>29437.439999999999</v>
      </c>
      <c r="M381" s="6">
        <v>33213.440000000002</v>
      </c>
      <c r="N381" s="6">
        <v>0</v>
      </c>
      <c r="O381" s="6">
        <v>44505.88</v>
      </c>
      <c r="P381" s="6">
        <v>15244.79</v>
      </c>
      <c r="Q381" s="6">
        <v>0</v>
      </c>
    </row>
    <row r="382" spans="1:17" x14ac:dyDescent="0.25">
      <c r="A382" s="4" t="s">
        <v>867</v>
      </c>
      <c r="B382" s="4" t="s">
        <v>19</v>
      </c>
      <c r="C382" s="2" t="s">
        <v>868</v>
      </c>
      <c r="D382" s="2" t="s">
        <v>10</v>
      </c>
      <c r="E382" s="4">
        <v>1</v>
      </c>
      <c r="F382" s="4">
        <v>31.5</v>
      </c>
      <c r="G382" s="4">
        <v>203</v>
      </c>
      <c r="H382" s="4">
        <v>3</v>
      </c>
      <c r="I382" s="4">
        <v>67</v>
      </c>
      <c r="J382" s="6">
        <v>17510.78</v>
      </c>
      <c r="K382" s="6">
        <v>20945.54</v>
      </c>
      <c r="L382" s="6">
        <v>23342.97</v>
      </c>
      <c r="M382" s="6">
        <v>26337.22</v>
      </c>
      <c r="N382" s="6">
        <v>0</v>
      </c>
      <c r="O382" s="6">
        <v>14633.15</v>
      </c>
      <c r="P382" s="6">
        <v>15244.79</v>
      </c>
      <c r="Q382" s="6">
        <v>0</v>
      </c>
    </row>
    <row r="383" spans="1:17" ht="30" x14ac:dyDescent="0.25">
      <c r="A383" s="4" t="s">
        <v>869</v>
      </c>
      <c r="B383" s="4" t="s">
        <v>19</v>
      </c>
      <c r="C383" s="2" t="s">
        <v>870</v>
      </c>
      <c r="D383" s="2" t="s">
        <v>10</v>
      </c>
      <c r="E383" s="4">
        <v>1</v>
      </c>
      <c r="F383" s="4">
        <v>31.5</v>
      </c>
      <c r="G383" s="4">
        <v>203</v>
      </c>
      <c r="H383" s="4">
        <v>3</v>
      </c>
      <c r="I383" s="4">
        <v>67</v>
      </c>
      <c r="J383" s="6">
        <v>17510.78</v>
      </c>
      <c r="K383" s="6">
        <v>20945.54</v>
      </c>
      <c r="L383" s="6">
        <v>23342.97</v>
      </c>
      <c r="M383" s="6">
        <v>26337.22</v>
      </c>
      <c r="N383" s="6">
        <v>0</v>
      </c>
      <c r="O383" s="6">
        <v>14633.15</v>
      </c>
      <c r="P383" s="6">
        <v>15244.79</v>
      </c>
      <c r="Q383" s="6">
        <v>0</v>
      </c>
    </row>
    <row r="384" spans="1:17" x14ac:dyDescent="0.25">
      <c r="A384" s="4" t="s">
        <v>871</v>
      </c>
      <c r="B384" s="4" t="s">
        <v>19</v>
      </c>
      <c r="C384" s="2" t="s">
        <v>872</v>
      </c>
      <c r="D384" s="2" t="s">
        <v>10</v>
      </c>
      <c r="E384" s="4">
        <v>1</v>
      </c>
      <c r="F384" s="4">
        <v>31.5</v>
      </c>
      <c r="G384" s="4">
        <v>440</v>
      </c>
      <c r="H384" s="4">
        <v>3</v>
      </c>
      <c r="I384" s="4">
        <v>68</v>
      </c>
      <c r="J384" s="6">
        <v>37954.400000000001</v>
      </c>
      <c r="K384" s="6">
        <v>45399.199999999997</v>
      </c>
      <c r="L384" s="6">
        <v>50595.6</v>
      </c>
      <c r="M384" s="6">
        <v>57085.599999999999</v>
      </c>
      <c r="N384" s="6">
        <v>0</v>
      </c>
      <c r="O384" s="6">
        <v>22252.84</v>
      </c>
      <c r="P384" s="6">
        <v>15244.79</v>
      </c>
      <c r="Q384" s="6">
        <v>0</v>
      </c>
    </row>
    <row r="385" spans="1:17" x14ac:dyDescent="0.25">
      <c r="A385" s="4" t="s">
        <v>873</v>
      </c>
      <c r="B385" s="4" t="s">
        <v>19</v>
      </c>
      <c r="C385" s="2" t="s">
        <v>874</v>
      </c>
      <c r="D385" s="2" t="s">
        <v>10</v>
      </c>
      <c r="E385" s="4">
        <v>2</v>
      </c>
      <c r="F385" s="4">
        <v>31.5</v>
      </c>
      <c r="G385" s="4">
        <v>330</v>
      </c>
      <c r="H385" s="4">
        <v>2</v>
      </c>
      <c r="I385" s="4">
        <v>68</v>
      </c>
      <c r="J385" s="6">
        <v>28465.8</v>
      </c>
      <c r="K385" s="6">
        <v>34049.4</v>
      </c>
      <c r="L385" s="6">
        <v>37946.699999999997</v>
      </c>
      <c r="M385" s="6">
        <v>42814.2</v>
      </c>
      <c r="N385" s="6">
        <v>0</v>
      </c>
      <c r="O385" s="6">
        <v>22252.84</v>
      </c>
      <c r="P385" s="6">
        <v>10792.44</v>
      </c>
      <c r="Q385" s="6">
        <v>0</v>
      </c>
    </row>
    <row r="386" spans="1:17" x14ac:dyDescent="0.25">
      <c r="A386" s="4" t="s">
        <v>875</v>
      </c>
      <c r="B386" s="4" t="s">
        <v>19</v>
      </c>
      <c r="C386" s="2" t="s">
        <v>876</v>
      </c>
      <c r="D386" s="2" t="s">
        <v>10</v>
      </c>
      <c r="E386" s="4">
        <v>1</v>
      </c>
      <c r="F386" s="4">
        <v>31.5</v>
      </c>
      <c r="G386" s="4">
        <v>330</v>
      </c>
      <c r="H386" s="4">
        <v>2</v>
      </c>
      <c r="I386" s="4">
        <v>68</v>
      </c>
      <c r="J386" s="6">
        <v>28465.8</v>
      </c>
      <c r="K386" s="6">
        <v>34049.4</v>
      </c>
      <c r="L386" s="6">
        <v>37946.699999999997</v>
      </c>
      <c r="M386" s="6">
        <v>42814.2</v>
      </c>
      <c r="N386" s="6">
        <v>0</v>
      </c>
      <c r="O386" s="6">
        <v>22252.84</v>
      </c>
      <c r="P386" s="6">
        <v>10792.44</v>
      </c>
      <c r="Q386" s="6">
        <v>0</v>
      </c>
    </row>
    <row r="387" spans="1:17" x14ac:dyDescent="0.25">
      <c r="A387" s="4" t="s">
        <v>877</v>
      </c>
      <c r="B387" s="4" t="s">
        <v>19</v>
      </c>
      <c r="C387" s="2" t="s">
        <v>878</v>
      </c>
      <c r="D387" s="2" t="s">
        <v>10</v>
      </c>
      <c r="E387" s="4">
        <v>1</v>
      </c>
      <c r="F387" s="4">
        <v>31.5</v>
      </c>
      <c r="G387" s="4">
        <v>440</v>
      </c>
      <c r="H387" s="4">
        <v>3</v>
      </c>
      <c r="I387" s="4">
        <v>68</v>
      </c>
      <c r="J387" s="6">
        <v>37954.400000000001</v>
      </c>
      <c r="K387" s="6">
        <v>45399.199999999997</v>
      </c>
      <c r="L387" s="6">
        <v>50595.6</v>
      </c>
      <c r="M387" s="6">
        <v>57085.599999999999</v>
      </c>
      <c r="N387" s="6">
        <v>0</v>
      </c>
      <c r="O387" s="6">
        <v>22252.84</v>
      </c>
      <c r="P387" s="6">
        <v>15244.79</v>
      </c>
      <c r="Q387" s="6">
        <v>0</v>
      </c>
    </row>
    <row r="388" spans="1:17" ht="30" x14ac:dyDescent="0.25">
      <c r="A388" s="4" t="s">
        <v>879</v>
      </c>
      <c r="B388" s="4" t="s">
        <v>19</v>
      </c>
      <c r="C388" s="2" t="s">
        <v>880</v>
      </c>
      <c r="D388" s="2" t="s">
        <v>10</v>
      </c>
      <c r="E388" s="4">
        <v>2</v>
      </c>
      <c r="F388" s="4">
        <v>31.5</v>
      </c>
      <c r="G388" s="4">
        <v>316</v>
      </c>
      <c r="H388" s="4">
        <v>3</v>
      </c>
      <c r="I388" s="4">
        <v>67</v>
      </c>
      <c r="J388" s="6">
        <v>27258.16</v>
      </c>
      <c r="K388" s="6">
        <v>32604.880000000001</v>
      </c>
      <c r="L388" s="6">
        <v>36336.839999999997</v>
      </c>
      <c r="M388" s="6">
        <v>40997.839999999997</v>
      </c>
      <c r="N388" s="6">
        <v>0</v>
      </c>
      <c r="O388" s="6">
        <v>14633.15</v>
      </c>
      <c r="P388" s="6">
        <v>15244.79</v>
      </c>
      <c r="Q388" s="6">
        <v>0</v>
      </c>
    </row>
    <row r="389" spans="1:17" ht="30" x14ac:dyDescent="0.25">
      <c r="A389" s="4" t="s">
        <v>881</v>
      </c>
      <c r="B389" s="4" t="s">
        <v>19</v>
      </c>
      <c r="C389" s="2" t="s">
        <v>882</v>
      </c>
      <c r="D389" s="2" t="s">
        <v>10</v>
      </c>
      <c r="E389" s="4">
        <v>2</v>
      </c>
      <c r="F389" s="4">
        <v>31.5</v>
      </c>
      <c r="G389" s="4">
        <v>330</v>
      </c>
      <c r="H389" s="4">
        <v>3</v>
      </c>
      <c r="I389" s="4">
        <v>68</v>
      </c>
      <c r="J389" s="6">
        <v>28465.8</v>
      </c>
      <c r="K389" s="6">
        <v>34049.4</v>
      </c>
      <c r="L389" s="6">
        <v>37946.699999999997</v>
      </c>
      <c r="M389" s="6">
        <v>42814.2</v>
      </c>
      <c r="N389" s="6">
        <v>0</v>
      </c>
      <c r="O389" s="6">
        <v>22252.84</v>
      </c>
      <c r="P389" s="6">
        <v>15244.79</v>
      </c>
      <c r="Q389" s="6">
        <v>0</v>
      </c>
    </row>
    <row r="390" spans="1:17" x14ac:dyDescent="0.25">
      <c r="A390" s="4" t="s">
        <v>883</v>
      </c>
      <c r="B390" s="4" t="s">
        <v>19</v>
      </c>
      <c r="C390" s="2" t="s">
        <v>884</v>
      </c>
      <c r="D390" s="2" t="s">
        <v>10</v>
      </c>
      <c r="E390" s="4">
        <v>1</v>
      </c>
      <c r="F390" s="4">
        <v>31.5</v>
      </c>
      <c r="G390" s="4">
        <v>330</v>
      </c>
      <c r="H390" s="4">
        <v>2</v>
      </c>
      <c r="I390" s="4">
        <v>67</v>
      </c>
      <c r="J390" s="6">
        <v>28465.8</v>
      </c>
      <c r="K390" s="6">
        <v>34049.4</v>
      </c>
      <c r="L390" s="6">
        <v>37946.699999999997</v>
      </c>
      <c r="M390" s="6">
        <v>42814.2</v>
      </c>
      <c r="N390" s="6">
        <v>0</v>
      </c>
      <c r="O390" s="6">
        <v>14633.15</v>
      </c>
      <c r="P390" s="6">
        <v>10792.44</v>
      </c>
      <c r="Q390" s="6">
        <v>0</v>
      </c>
    </row>
    <row r="391" spans="1:17" x14ac:dyDescent="0.25">
      <c r="A391" s="4" t="s">
        <v>885</v>
      </c>
      <c r="B391" s="4" t="s">
        <v>19</v>
      </c>
      <c r="C391" s="2" t="s">
        <v>886</v>
      </c>
      <c r="D391" s="2" t="s">
        <v>10</v>
      </c>
      <c r="E391" s="4">
        <v>1</v>
      </c>
      <c r="F391" s="4">
        <v>31.5</v>
      </c>
      <c r="G391" s="4">
        <v>203</v>
      </c>
      <c r="H391" s="4">
        <v>3</v>
      </c>
      <c r="I391" s="4">
        <v>67</v>
      </c>
      <c r="J391" s="6">
        <v>17510.78</v>
      </c>
      <c r="K391" s="6">
        <v>20945.54</v>
      </c>
      <c r="L391" s="6">
        <v>23342.97</v>
      </c>
      <c r="M391" s="6">
        <v>26337.22</v>
      </c>
      <c r="N391" s="6">
        <v>0</v>
      </c>
      <c r="O391" s="6">
        <v>14633.15</v>
      </c>
      <c r="P391" s="6">
        <v>15244.79</v>
      </c>
      <c r="Q391" s="6">
        <v>0</v>
      </c>
    </row>
    <row r="392" spans="1:17" x14ac:dyDescent="0.25">
      <c r="A392" s="4" t="s">
        <v>887</v>
      </c>
      <c r="B392" s="4" t="s">
        <v>19</v>
      </c>
      <c r="C392" s="2" t="s">
        <v>888</v>
      </c>
      <c r="D392" s="2" t="s">
        <v>10</v>
      </c>
      <c r="E392" s="4">
        <v>1</v>
      </c>
      <c r="F392" s="4">
        <v>31.5</v>
      </c>
      <c r="G392" s="4">
        <v>528</v>
      </c>
      <c r="H392" s="4">
        <v>3</v>
      </c>
      <c r="I392" s="4">
        <v>68</v>
      </c>
      <c r="J392" s="6">
        <v>45545.279999999999</v>
      </c>
      <c r="K392" s="6">
        <v>54479.040000000001</v>
      </c>
      <c r="L392" s="6">
        <v>60714.720000000001</v>
      </c>
      <c r="M392" s="6">
        <v>68502.720000000001</v>
      </c>
      <c r="N392" s="6">
        <v>0</v>
      </c>
      <c r="O392" s="6">
        <v>22252.84</v>
      </c>
      <c r="P392" s="6">
        <v>15244.79</v>
      </c>
      <c r="Q392" s="6">
        <v>0</v>
      </c>
    </row>
    <row r="393" spans="1:17" x14ac:dyDescent="0.25">
      <c r="A393" s="4" t="s">
        <v>889</v>
      </c>
      <c r="B393" s="4" t="s">
        <v>19</v>
      </c>
      <c r="C393" s="2" t="s">
        <v>890</v>
      </c>
      <c r="D393" s="2" t="s">
        <v>10</v>
      </c>
      <c r="E393" s="4">
        <v>1</v>
      </c>
      <c r="F393" s="4">
        <v>31.5</v>
      </c>
      <c r="G393" s="4">
        <v>528</v>
      </c>
      <c r="H393" s="4">
        <v>6</v>
      </c>
      <c r="I393" s="4">
        <v>69</v>
      </c>
      <c r="J393" s="6">
        <v>45545.279999999999</v>
      </c>
      <c r="K393" s="6">
        <v>54479.040000000001</v>
      </c>
      <c r="L393" s="6">
        <v>60714.720000000001</v>
      </c>
      <c r="M393" s="6">
        <v>68502.720000000001</v>
      </c>
      <c r="N393" s="6">
        <v>0</v>
      </c>
      <c r="O393" s="6">
        <v>31792.86</v>
      </c>
      <c r="P393" s="6">
        <v>35065.879999999997</v>
      </c>
      <c r="Q393" s="6">
        <v>0</v>
      </c>
    </row>
    <row r="394" spans="1:17" x14ac:dyDescent="0.25">
      <c r="A394" s="4" t="s">
        <v>891</v>
      </c>
      <c r="B394" s="4" t="s">
        <v>19</v>
      </c>
      <c r="C394" s="2" t="s">
        <v>892</v>
      </c>
      <c r="D394" s="2" t="s">
        <v>10</v>
      </c>
      <c r="E394" s="4">
        <v>4</v>
      </c>
      <c r="F394" s="4">
        <v>31.5</v>
      </c>
      <c r="G394" s="4">
        <v>528</v>
      </c>
      <c r="H394" s="4">
        <v>4</v>
      </c>
      <c r="I394" s="4">
        <v>71</v>
      </c>
      <c r="J394" s="6">
        <v>45545.279999999999</v>
      </c>
      <c r="K394" s="6">
        <v>54479.040000000001</v>
      </c>
      <c r="L394" s="6">
        <v>60714.720000000001</v>
      </c>
      <c r="M394" s="6">
        <v>68502.720000000001</v>
      </c>
      <c r="N394" s="6">
        <v>0</v>
      </c>
      <c r="O394" s="6">
        <v>63585.51</v>
      </c>
      <c r="P394" s="6">
        <v>21012.83</v>
      </c>
      <c r="Q394" s="6">
        <v>0</v>
      </c>
    </row>
    <row r="395" spans="1:17" x14ac:dyDescent="0.25">
      <c r="A395" s="4" t="s">
        <v>893</v>
      </c>
      <c r="B395" s="4" t="s">
        <v>19</v>
      </c>
      <c r="C395" s="2" t="s">
        <v>894</v>
      </c>
      <c r="D395" s="2" t="s">
        <v>10</v>
      </c>
      <c r="E395" s="4">
        <v>3</v>
      </c>
      <c r="F395" s="4">
        <v>31.5</v>
      </c>
      <c r="G395" s="4">
        <v>470</v>
      </c>
      <c r="H395" s="4">
        <v>4</v>
      </c>
      <c r="I395" s="4">
        <v>69</v>
      </c>
      <c r="J395" s="6">
        <v>40542.199999999997</v>
      </c>
      <c r="K395" s="6">
        <v>48494.6</v>
      </c>
      <c r="L395" s="6">
        <v>54045.3</v>
      </c>
      <c r="M395" s="6">
        <v>60977.8</v>
      </c>
      <c r="N395" s="6">
        <v>0</v>
      </c>
      <c r="O395" s="6">
        <v>31792.86</v>
      </c>
      <c r="P395" s="6">
        <v>21012.83</v>
      </c>
      <c r="Q395" s="6">
        <v>0</v>
      </c>
    </row>
    <row r="396" spans="1:17" x14ac:dyDescent="0.25">
      <c r="A396" s="4" t="s">
        <v>895</v>
      </c>
      <c r="B396" s="4" t="s">
        <v>19</v>
      </c>
      <c r="C396" s="2" t="s">
        <v>896</v>
      </c>
      <c r="D396" s="2" t="s">
        <v>10</v>
      </c>
      <c r="E396" s="4">
        <v>5</v>
      </c>
      <c r="F396" s="4">
        <v>31.5</v>
      </c>
      <c r="G396" s="4">
        <v>1007</v>
      </c>
      <c r="H396" s="4">
        <v>4</v>
      </c>
      <c r="I396" s="4">
        <v>74</v>
      </c>
      <c r="J396" s="6">
        <v>86863.82</v>
      </c>
      <c r="K396" s="6">
        <v>103902.26</v>
      </c>
      <c r="L396" s="6">
        <v>115794.93</v>
      </c>
      <c r="M396" s="6">
        <v>130648.18</v>
      </c>
      <c r="N396" s="6">
        <v>0</v>
      </c>
      <c r="O396" s="6">
        <v>130910.27</v>
      </c>
      <c r="P396" s="6">
        <v>21012.83</v>
      </c>
      <c r="Q396" s="6">
        <v>0</v>
      </c>
    </row>
    <row r="397" spans="1:17" x14ac:dyDescent="0.25">
      <c r="A397" s="4" t="s">
        <v>897</v>
      </c>
      <c r="B397" s="4" t="s">
        <v>19</v>
      </c>
      <c r="C397" s="2" t="s">
        <v>898</v>
      </c>
      <c r="D397" s="2" t="s">
        <v>10</v>
      </c>
      <c r="E397" s="4">
        <v>4</v>
      </c>
      <c r="F397" s="4">
        <v>31.5</v>
      </c>
      <c r="G397" s="4">
        <v>968</v>
      </c>
      <c r="H397" s="4">
        <v>4</v>
      </c>
      <c r="I397" s="4">
        <v>69</v>
      </c>
      <c r="J397" s="6">
        <v>83499.679999999993</v>
      </c>
      <c r="K397" s="6">
        <v>99878.24</v>
      </c>
      <c r="L397" s="6">
        <v>111310.32</v>
      </c>
      <c r="M397" s="6">
        <v>125588.32</v>
      </c>
      <c r="N397" s="6">
        <v>0</v>
      </c>
      <c r="O397" s="6">
        <v>31792.86</v>
      </c>
      <c r="P397" s="6">
        <v>21012.83</v>
      </c>
      <c r="Q397" s="6">
        <v>0</v>
      </c>
    </row>
    <row r="398" spans="1:17" x14ac:dyDescent="0.25">
      <c r="A398" s="4" t="s">
        <v>899</v>
      </c>
      <c r="B398" s="4" t="s">
        <v>19</v>
      </c>
      <c r="C398" s="2" t="s">
        <v>900</v>
      </c>
      <c r="D398" s="2" t="s">
        <v>10</v>
      </c>
      <c r="E398" s="4">
        <v>4</v>
      </c>
      <c r="F398" s="4">
        <v>31.5</v>
      </c>
      <c r="G398" s="4">
        <v>433</v>
      </c>
      <c r="H398" s="4">
        <v>4</v>
      </c>
      <c r="I398" s="4">
        <v>69</v>
      </c>
      <c r="J398" s="6">
        <v>37350.58</v>
      </c>
      <c r="K398" s="6">
        <v>44676.94</v>
      </c>
      <c r="L398" s="6">
        <v>49790.67</v>
      </c>
      <c r="M398" s="6">
        <v>56177.42</v>
      </c>
      <c r="N398" s="6">
        <v>0</v>
      </c>
      <c r="O398" s="6">
        <v>31792.86</v>
      </c>
      <c r="P398" s="6">
        <v>21012.83</v>
      </c>
      <c r="Q398" s="6">
        <v>0</v>
      </c>
    </row>
    <row r="399" spans="1:17" ht="30" x14ac:dyDescent="0.25">
      <c r="A399" s="4" t="s">
        <v>901</v>
      </c>
      <c r="B399" s="4" t="s">
        <v>19</v>
      </c>
      <c r="C399" s="2" t="s">
        <v>902</v>
      </c>
      <c r="D399" s="2" t="s">
        <v>10</v>
      </c>
      <c r="E399" s="4">
        <v>1</v>
      </c>
      <c r="F399" s="4">
        <v>31.5</v>
      </c>
      <c r="G399" s="4">
        <v>203</v>
      </c>
      <c r="H399" s="4">
        <v>2</v>
      </c>
      <c r="I399" s="4">
        <v>68</v>
      </c>
      <c r="J399" s="6">
        <v>17510.78</v>
      </c>
      <c r="K399" s="6">
        <v>20945.54</v>
      </c>
      <c r="L399" s="6">
        <v>23342.97</v>
      </c>
      <c r="M399" s="6">
        <v>26337.22</v>
      </c>
      <c r="N399" s="6">
        <v>0</v>
      </c>
      <c r="O399" s="6">
        <v>22252.84</v>
      </c>
      <c r="P399" s="6">
        <v>10792.44</v>
      </c>
      <c r="Q399" s="6">
        <v>0</v>
      </c>
    </row>
    <row r="400" spans="1:17" x14ac:dyDescent="0.25">
      <c r="A400" s="4" t="s">
        <v>903</v>
      </c>
      <c r="B400" s="4" t="s">
        <v>19</v>
      </c>
      <c r="C400" s="2" t="s">
        <v>904</v>
      </c>
      <c r="D400" s="2" t="s">
        <v>10</v>
      </c>
      <c r="E400" s="4">
        <v>2</v>
      </c>
      <c r="F400" s="4">
        <v>31.5</v>
      </c>
      <c r="G400" s="4">
        <v>344</v>
      </c>
      <c r="H400" s="4">
        <v>4</v>
      </c>
      <c r="I400" s="4">
        <v>69</v>
      </c>
      <c r="J400" s="6">
        <v>29673.439999999999</v>
      </c>
      <c r="K400" s="6">
        <v>35493.919999999998</v>
      </c>
      <c r="L400" s="6">
        <v>39556.559999999998</v>
      </c>
      <c r="M400" s="6">
        <v>44630.559999999998</v>
      </c>
      <c r="N400" s="6">
        <v>0</v>
      </c>
      <c r="O400" s="6">
        <v>31792.86</v>
      </c>
      <c r="P400" s="6">
        <v>21012.83</v>
      </c>
      <c r="Q400" s="6">
        <v>0</v>
      </c>
    </row>
    <row r="401" spans="1:17" x14ac:dyDescent="0.25">
      <c r="A401" s="4" t="s">
        <v>905</v>
      </c>
      <c r="B401" s="4" t="s">
        <v>19</v>
      </c>
      <c r="C401" s="2" t="s">
        <v>906</v>
      </c>
      <c r="D401" s="2" t="s">
        <v>10</v>
      </c>
      <c r="E401" s="4">
        <v>1</v>
      </c>
      <c r="F401" s="4">
        <v>31.5</v>
      </c>
      <c r="G401" s="4">
        <v>203</v>
      </c>
      <c r="H401" s="4">
        <v>3</v>
      </c>
      <c r="I401" s="4">
        <v>69</v>
      </c>
      <c r="J401" s="6">
        <v>17510.78</v>
      </c>
      <c r="K401" s="6">
        <v>20945.54</v>
      </c>
      <c r="L401" s="6">
        <v>23342.97</v>
      </c>
      <c r="M401" s="6">
        <v>26337.22</v>
      </c>
      <c r="N401" s="6">
        <v>0</v>
      </c>
      <c r="O401" s="6">
        <v>31792.86</v>
      </c>
      <c r="P401" s="6">
        <v>15244.79</v>
      </c>
      <c r="Q401" s="6">
        <v>0</v>
      </c>
    </row>
    <row r="402" spans="1:17" x14ac:dyDescent="0.25">
      <c r="A402" s="4" t="s">
        <v>907</v>
      </c>
      <c r="B402" s="4" t="s">
        <v>19</v>
      </c>
      <c r="C402" s="2" t="s">
        <v>908</v>
      </c>
      <c r="D402" s="2" t="s">
        <v>10</v>
      </c>
      <c r="E402" s="4">
        <v>3</v>
      </c>
      <c r="F402" s="4">
        <v>31.5</v>
      </c>
      <c r="G402" s="4">
        <v>471</v>
      </c>
      <c r="H402" s="4">
        <v>6</v>
      </c>
      <c r="I402" s="4">
        <v>74</v>
      </c>
      <c r="J402" s="6">
        <v>40628.46</v>
      </c>
      <c r="K402" s="6">
        <v>48597.78</v>
      </c>
      <c r="L402" s="6">
        <v>54160.29</v>
      </c>
      <c r="M402" s="6">
        <v>61107.54</v>
      </c>
      <c r="N402" s="6">
        <v>0</v>
      </c>
      <c r="O402" s="6">
        <v>130910.27</v>
      </c>
      <c r="P402" s="6">
        <v>35065.879999999997</v>
      </c>
      <c r="Q402" s="6">
        <v>0</v>
      </c>
    </row>
    <row r="403" spans="1:17" x14ac:dyDescent="0.25">
      <c r="A403" s="4" t="s">
        <v>909</v>
      </c>
      <c r="B403" s="4" t="s">
        <v>23</v>
      </c>
      <c r="C403" s="2" t="s">
        <v>910</v>
      </c>
      <c r="D403" s="2" t="s">
        <v>911</v>
      </c>
      <c r="E403" s="4">
        <v>3</v>
      </c>
      <c r="F403" s="4">
        <v>31.5</v>
      </c>
      <c r="G403" s="4">
        <v>660</v>
      </c>
      <c r="H403" s="4">
        <v>7</v>
      </c>
      <c r="I403" s="4">
        <v>75</v>
      </c>
      <c r="J403" s="6">
        <v>56931.6</v>
      </c>
      <c r="K403" s="6">
        <v>68098.8</v>
      </c>
      <c r="L403" s="6">
        <v>75893.399999999994</v>
      </c>
      <c r="M403" s="6">
        <v>85628.4</v>
      </c>
      <c r="N403" s="6">
        <v>0</v>
      </c>
      <c r="O403" s="6">
        <v>145098.89000000001</v>
      </c>
      <c r="P403" s="6">
        <v>63753.55</v>
      </c>
      <c r="Q403" s="6">
        <v>0</v>
      </c>
    </row>
    <row r="404" spans="1:17" x14ac:dyDescent="0.25">
      <c r="A404" s="4" t="s">
        <v>912</v>
      </c>
      <c r="B404" s="4" t="s">
        <v>19</v>
      </c>
      <c r="C404" s="2" t="s">
        <v>913</v>
      </c>
      <c r="D404" s="2" t="s">
        <v>10</v>
      </c>
      <c r="E404" s="4">
        <v>2</v>
      </c>
      <c r="F404" s="4">
        <v>31.5</v>
      </c>
      <c r="G404" s="4">
        <v>660</v>
      </c>
      <c r="H404" s="4">
        <v>6</v>
      </c>
      <c r="I404" s="4">
        <v>74</v>
      </c>
      <c r="J404" s="6">
        <v>56931.6</v>
      </c>
      <c r="K404" s="6">
        <v>68098.8</v>
      </c>
      <c r="L404" s="6">
        <v>75893.399999999994</v>
      </c>
      <c r="M404" s="6">
        <v>85628.4</v>
      </c>
      <c r="N404" s="6">
        <v>0</v>
      </c>
      <c r="O404" s="6">
        <v>130910.27</v>
      </c>
      <c r="P404" s="6">
        <v>35065.879999999997</v>
      </c>
      <c r="Q404" s="6">
        <v>0</v>
      </c>
    </row>
    <row r="405" spans="1:17" x14ac:dyDescent="0.25">
      <c r="A405" s="4" t="s">
        <v>914</v>
      </c>
      <c r="B405" s="4" t="s">
        <v>23</v>
      </c>
      <c r="C405" s="2" t="s">
        <v>915</v>
      </c>
      <c r="D405" s="2" t="s">
        <v>916</v>
      </c>
      <c r="E405" s="4">
        <v>3</v>
      </c>
      <c r="F405" s="4">
        <v>31.5</v>
      </c>
      <c r="G405" s="4">
        <v>660</v>
      </c>
      <c r="H405" s="4">
        <v>7</v>
      </c>
      <c r="I405" s="4">
        <v>75</v>
      </c>
      <c r="J405" s="6">
        <v>56931.6</v>
      </c>
      <c r="K405" s="6">
        <v>68098.8</v>
      </c>
      <c r="L405" s="6">
        <v>75893.399999999994</v>
      </c>
      <c r="M405" s="6">
        <v>85628.4</v>
      </c>
      <c r="N405" s="6">
        <v>0</v>
      </c>
      <c r="O405" s="6">
        <v>145098.89000000001</v>
      </c>
      <c r="P405" s="6">
        <v>63753.55</v>
      </c>
      <c r="Q405" s="6">
        <v>0</v>
      </c>
    </row>
    <row r="406" spans="1:17" ht="30" x14ac:dyDescent="0.25">
      <c r="A406" s="4" t="s">
        <v>917</v>
      </c>
      <c r="B406" s="4" t="s">
        <v>19</v>
      </c>
      <c r="C406" s="2" t="s">
        <v>918</v>
      </c>
      <c r="D406" s="2" t="s">
        <v>10</v>
      </c>
      <c r="E406" s="4">
        <v>1</v>
      </c>
      <c r="F406" s="4">
        <v>31.5</v>
      </c>
      <c r="G406" s="4">
        <v>256</v>
      </c>
      <c r="H406" s="4">
        <v>4</v>
      </c>
      <c r="I406" s="4">
        <v>70</v>
      </c>
      <c r="J406" s="6">
        <v>22082.560000000001</v>
      </c>
      <c r="K406" s="6">
        <v>26414.080000000002</v>
      </c>
      <c r="L406" s="6">
        <v>29437.439999999999</v>
      </c>
      <c r="M406" s="6">
        <v>33213.440000000002</v>
      </c>
      <c r="N406" s="6">
        <v>0</v>
      </c>
      <c r="O406" s="6">
        <v>44505.88</v>
      </c>
      <c r="P406" s="6">
        <v>21012.83</v>
      </c>
      <c r="Q406" s="6">
        <v>0</v>
      </c>
    </row>
    <row r="407" spans="1:17" x14ac:dyDescent="0.25">
      <c r="A407" s="4" t="s">
        <v>919</v>
      </c>
      <c r="B407" s="4" t="s">
        <v>19</v>
      </c>
      <c r="C407" s="2" t="s">
        <v>920</v>
      </c>
      <c r="D407" s="2" t="s">
        <v>10</v>
      </c>
      <c r="E407" s="4">
        <v>1</v>
      </c>
      <c r="F407" s="4">
        <v>31.5</v>
      </c>
      <c r="G407" s="4">
        <v>256</v>
      </c>
      <c r="H407" s="4">
        <v>4</v>
      </c>
      <c r="I407" s="4">
        <v>70</v>
      </c>
      <c r="J407" s="6">
        <v>22082.560000000001</v>
      </c>
      <c r="K407" s="6">
        <v>26414.080000000002</v>
      </c>
      <c r="L407" s="6">
        <v>29437.439999999999</v>
      </c>
      <c r="M407" s="6">
        <v>33213.440000000002</v>
      </c>
      <c r="N407" s="6">
        <v>0</v>
      </c>
      <c r="O407" s="6">
        <v>44505.88</v>
      </c>
      <c r="P407" s="6">
        <v>21012.83</v>
      </c>
      <c r="Q407" s="6">
        <v>0</v>
      </c>
    </row>
    <row r="408" spans="1:17" x14ac:dyDescent="0.25">
      <c r="A408" s="4" t="s">
        <v>921</v>
      </c>
      <c r="B408" s="4" t="s">
        <v>19</v>
      </c>
      <c r="C408" s="2" t="s">
        <v>922</v>
      </c>
      <c r="D408" s="2" t="s">
        <v>10</v>
      </c>
      <c r="E408" s="4">
        <v>1</v>
      </c>
      <c r="F408" s="4">
        <v>31.5</v>
      </c>
      <c r="G408" s="4">
        <v>512</v>
      </c>
      <c r="H408" s="4">
        <v>4</v>
      </c>
      <c r="I408" s="4">
        <v>69</v>
      </c>
      <c r="J408" s="6">
        <v>44165.120000000003</v>
      </c>
      <c r="K408" s="6">
        <v>52828.160000000003</v>
      </c>
      <c r="L408" s="6">
        <v>58874.879999999997</v>
      </c>
      <c r="M408" s="6">
        <v>66426.880000000005</v>
      </c>
      <c r="N408" s="6">
        <v>0</v>
      </c>
      <c r="O408" s="6">
        <v>31792.86</v>
      </c>
      <c r="P408" s="6">
        <v>21012.83</v>
      </c>
      <c r="Q408" s="6">
        <v>0</v>
      </c>
    </row>
    <row r="409" spans="1:17" ht="30" x14ac:dyDescent="0.25">
      <c r="A409" s="4" t="s">
        <v>923</v>
      </c>
      <c r="B409" s="4" t="s">
        <v>19</v>
      </c>
      <c r="C409" s="2" t="s">
        <v>924</v>
      </c>
      <c r="D409" s="2" t="s">
        <v>10</v>
      </c>
      <c r="E409" s="4">
        <v>1</v>
      </c>
      <c r="F409" s="4">
        <v>31.5</v>
      </c>
      <c r="G409" s="4">
        <v>715</v>
      </c>
      <c r="H409" s="4">
        <v>6</v>
      </c>
      <c r="I409" s="4">
        <v>71</v>
      </c>
      <c r="J409" s="6">
        <v>61675.9</v>
      </c>
      <c r="K409" s="6">
        <v>73773.7</v>
      </c>
      <c r="L409" s="6">
        <v>82217.850000000006</v>
      </c>
      <c r="M409" s="6">
        <v>92764.1</v>
      </c>
      <c r="N409" s="6">
        <v>0</v>
      </c>
      <c r="O409" s="6">
        <v>63585.51</v>
      </c>
      <c r="P409" s="6">
        <v>35065.879999999997</v>
      </c>
      <c r="Q409" s="6">
        <v>0</v>
      </c>
    </row>
    <row r="410" spans="1:17" x14ac:dyDescent="0.25">
      <c r="A410" s="4" t="s">
        <v>925</v>
      </c>
      <c r="B410" s="4" t="s">
        <v>19</v>
      </c>
      <c r="C410" s="2" t="s">
        <v>926</v>
      </c>
      <c r="D410" s="2" t="s">
        <v>10</v>
      </c>
      <c r="E410" s="4">
        <v>1</v>
      </c>
      <c r="F410" s="4">
        <v>31.5</v>
      </c>
      <c r="G410" s="4">
        <v>512</v>
      </c>
      <c r="H410" s="4">
        <v>4</v>
      </c>
      <c r="I410" s="4">
        <v>70</v>
      </c>
      <c r="J410" s="6">
        <v>44165.120000000003</v>
      </c>
      <c r="K410" s="6">
        <v>52828.160000000003</v>
      </c>
      <c r="L410" s="6">
        <v>58874.879999999997</v>
      </c>
      <c r="M410" s="6">
        <v>66426.880000000005</v>
      </c>
      <c r="N410" s="6">
        <v>0</v>
      </c>
      <c r="O410" s="6">
        <v>44505.88</v>
      </c>
      <c r="P410" s="6">
        <v>21012.83</v>
      </c>
      <c r="Q410" s="6">
        <v>0</v>
      </c>
    </row>
    <row r="411" spans="1:17" ht="30" x14ac:dyDescent="0.25">
      <c r="A411" s="4" t="s">
        <v>927</v>
      </c>
      <c r="B411" s="4" t="s">
        <v>19</v>
      </c>
      <c r="C411" s="2" t="s">
        <v>928</v>
      </c>
      <c r="D411" s="2" t="s">
        <v>10</v>
      </c>
      <c r="E411" s="4">
        <v>1</v>
      </c>
      <c r="F411" s="4">
        <v>31.5</v>
      </c>
      <c r="G411" s="4">
        <v>495</v>
      </c>
      <c r="H411" s="4">
        <v>4</v>
      </c>
      <c r="I411" s="4">
        <v>69</v>
      </c>
      <c r="J411" s="6">
        <v>42698.7</v>
      </c>
      <c r="K411" s="6">
        <v>51074.1</v>
      </c>
      <c r="L411" s="6">
        <v>56920.05</v>
      </c>
      <c r="M411" s="6">
        <v>64221.3</v>
      </c>
      <c r="N411" s="6">
        <v>0</v>
      </c>
      <c r="O411" s="6">
        <v>31792.86</v>
      </c>
      <c r="P411" s="6">
        <v>21012.83</v>
      </c>
      <c r="Q411" s="6">
        <v>0</v>
      </c>
    </row>
    <row r="412" spans="1:17" ht="30" x14ac:dyDescent="0.25">
      <c r="A412" s="4" t="s">
        <v>929</v>
      </c>
      <c r="B412" s="4" t="s">
        <v>19</v>
      </c>
      <c r="C412" s="2" t="s">
        <v>930</v>
      </c>
      <c r="D412" s="2" t="s">
        <v>10</v>
      </c>
      <c r="E412" s="4">
        <v>1</v>
      </c>
      <c r="F412" s="4">
        <v>31.5</v>
      </c>
      <c r="G412" s="4">
        <v>715</v>
      </c>
      <c r="H412" s="4">
        <v>5</v>
      </c>
      <c r="I412" s="4">
        <v>71</v>
      </c>
      <c r="J412" s="6">
        <v>61675.9</v>
      </c>
      <c r="K412" s="6">
        <v>73773.7</v>
      </c>
      <c r="L412" s="6">
        <v>82217.850000000006</v>
      </c>
      <c r="M412" s="6">
        <v>92764.1</v>
      </c>
      <c r="N412" s="6">
        <v>0</v>
      </c>
      <c r="O412" s="6">
        <v>63585.51</v>
      </c>
      <c r="P412" s="6">
        <v>27391.05</v>
      </c>
      <c r="Q412" s="6">
        <v>0</v>
      </c>
    </row>
    <row r="413" spans="1:17" x14ac:dyDescent="0.25">
      <c r="A413" s="4" t="s">
        <v>931</v>
      </c>
      <c r="B413" s="4" t="s">
        <v>19</v>
      </c>
      <c r="C413" s="2" t="s">
        <v>932</v>
      </c>
      <c r="D413" s="2" t="s">
        <v>933</v>
      </c>
      <c r="E413" s="4">
        <v>3</v>
      </c>
      <c r="F413" s="4">
        <v>31.5</v>
      </c>
      <c r="G413" s="4">
        <v>346</v>
      </c>
      <c r="H413" s="4">
        <v>6</v>
      </c>
      <c r="I413" s="4">
        <v>69</v>
      </c>
      <c r="J413" s="6">
        <v>29845.96</v>
      </c>
      <c r="K413" s="6">
        <v>35700.28</v>
      </c>
      <c r="L413" s="6">
        <v>39786.54</v>
      </c>
      <c r="M413" s="6">
        <v>44890.04</v>
      </c>
      <c r="N413" s="6">
        <v>0</v>
      </c>
      <c r="O413" s="6">
        <v>31792.86</v>
      </c>
      <c r="P413" s="6">
        <v>35065.879999999997</v>
      </c>
      <c r="Q413" s="6">
        <v>0</v>
      </c>
    </row>
    <row r="414" spans="1:17" x14ac:dyDescent="0.25">
      <c r="A414" s="4" t="s">
        <v>934</v>
      </c>
      <c r="B414" s="4" t="s">
        <v>19</v>
      </c>
      <c r="C414" s="2" t="s">
        <v>935</v>
      </c>
      <c r="D414" s="2" t="s">
        <v>10</v>
      </c>
      <c r="E414" s="4">
        <v>4</v>
      </c>
      <c r="F414" s="4">
        <v>31.5</v>
      </c>
      <c r="G414" s="4">
        <v>719</v>
      </c>
      <c r="H414" s="4">
        <v>7</v>
      </c>
      <c r="I414" s="4">
        <v>75</v>
      </c>
      <c r="J414" s="6">
        <v>62020.94</v>
      </c>
      <c r="K414" s="6">
        <v>74186.42</v>
      </c>
      <c r="L414" s="6">
        <v>82677.81</v>
      </c>
      <c r="M414" s="6">
        <v>93283.06</v>
      </c>
      <c r="N414" s="6">
        <v>0</v>
      </c>
      <c r="O414" s="6">
        <v>145098.89000000001</v>
      </c>
      <c r="P414" s="6">
        <v>63753.55</v>
      </c>
      <c r="Q414" s="6">
        <v>0</v>
      </c>
    </row>
    <row r="415" spans="1:17" x14ac:dyDescent="0.25">
      <c r="A415" s="4" t="s">
        <v>936</v>
      </c>
      <c r="B415" s="4" t="s">
        <v>19</v>
      </c>
      <c r="C415" s="2" t="s">
        <v>937</v>
      </c>
      <c r="D415" s="2" t="s">
        <v>10</v>
      </c>
      <c r="E415" s="4">
        <v>7</v>
      </c>
      <c r="F415" s="4">
        <v>31.5</v>
      </c>
      <c r="G415" s="4">
        <v>3173</v>
      </c>
      <c r="H415" s="4">
        <v>7</v>
      </c>
      <c r="I415" s="4">
        <v>75</v>
      </c>
      <c r="J415" s="6">
        <v>273702.98</v>
      </c>
      <c r="K415" s="6">
        <v>327390.14</v>
      </c>
      <c r="L415" s="6">
        <v>364863.27</v>
      </c>
      <c r="M415" s="6">
        <v>411665.02</v>
      </c>
      <c r="N415" s="6">
        <v>0</v>
      </c>
      <c r="O415" s="6">
        <v>145098.89000000001</v>
      </c>
      <c r="P415" s="6">
        <v>63753.55</v>
      </c>
      <c r="Q415" s="6">
        <v>0</v>
      </c>
    </row>
    <row r="416" spans="1:17" ht="30" x14ac:dyDescent="0.25">
      <c r="A416" s="4" t="s">
        <v>938</v>
      </c>
      <c r="B416" s="4" t="s">
        <v>19</v>
      </c>
      <c r="C416" s="2" t="s">
        <v>939</v>
      </c>
      <c r="D416" s="2" t="s">
        <v>10</v>
      </c>
      <c r="E416" s="4">
        <v>7</v>
      </c>
      <c r="F416" s="4">
        <v>31.5</v>
      </c>
      <c r="G416" s="4">
        <v>3080</v>
      </c>
      <c r="H416" s="4">
        <v>8</v>
      </c>
      <c r="I416" s="4">
        <v>76</v>
      </c>
      <c r="J416" s="6">
        <v>265680.8</v>
      </c>
      <c r="K416" s="6">
        <v>317794.40000000002</v>
      </c>
      <c r="L416" s="6">
        <v>354169.2</v>
      </c>
      <c r="M416" s="6">
        <v>399599.2</v>
      </c>
      <c r="N416" s="6">
        <v>0</v>
      </c>
      <c r="O416" s="6">
        <v>198073.31</v>
      </c>
      <c r="P416" s="6">
        <v>94157.32</v>
      </c>
      <c r="Q416" s="6">
        <v>0</v>
      </c>
    </row>
    <row r="417" spans="1:17" x14ac:dyDescent="0.25">
      <c r="A417" s="4" t="s">
        <v>940</v>
      </c>
      <c r="B417" s="4" t="s">
        <v>19</v>
      </c>
      <c r="C417" s="2" t="s">
        <v>941</v>
      </c>
      <c r="D417" s="2" t="s">
        <v>401</v>
      </c>
      <c r="E417" s="4">
        <v>1</v>
      </c>
      <c r="F417" s="4">
        <v>31.5</v>
      </c>
      <c r="G417" s="4">
        <v>235</v>
      </c>
      <c r="H417" s="4">
        <v>4</v>
      </c>
      <c r="I417" s="4">
        <v>69</v>
      </c>
      <c r="J417" s="6">
        <v>20271.099999999999</v>
      </c>
      <c r="K417" s="6">
        <v>24247.3</v>
      </c>
      <c r="L417" s="6">
        <v>27022.65</v>
      </c>
      <c r="M417" s="6">
        <v>30488.9</v>
      </c>
      <c r="N417" s="6">
        <v>0</v>
      </c>
      <c r="O417" s="6">
        <v>31792.86</v>
      </c>
      <c r="P417" s="6">
        <v>21012.83</v>
      </c>
      <c r="Q417" s="6">
        <v>0</v>
      </c>
    </row>
    <row r="418" spans="1:17" x14ac:dyDescent="0.25">
      <c r="A418" s="4" t="s">
        <v>942</v>
      </c>
      <c r="B418" s="4" t="s">
        <v>19</v>
      </c>
      <c r="C418" s="2" t="s">
        <v>943</v>
      </c>
      <c r="D418" s="2" t="s">
        <v>401</v>
      </c>
      <c r="E418" s="4">
        <v>1</v>
      </c>
      <c r="F418" s="4">
        <v>31.5</v>
      </c>
      <c r="G418" s="4">
        <v>253</v>
      </c>
      <c r="H418" s="4">
        <v>4</v>
      </c>
      <c r="I418" s="4">
        <v>70</v>
      </c>
      <c r="J418" s="6">
        <v>21823.78</v>
      </c>
      <c r="K418" s="6">
        <v>26104.54</v>
      </c>
      <c r="L418" s="6">
        <v>29092.47</v>
      </c>
      <c r="M418" s="6">
        <v>32824.22</v>
      </c>
      <c r="N418" s="6">
        <v>0</v>
      </c>
      <c r="O418" s="6">
        <v>44505.88</v>
      </c>
      <c r="P418" s="6">
        <v>21012.83</v>
      </c>
      <c r="Q418" s="6">
        <v>0</v>
      </c>
    </row>
    <row r="419" spans="1:17" x14ac:dyDescent="0.25">
      <c r="A419" s="4" t="s">
        <v>944</v>
      </c>
      <c r="B419" s="4" t="s">
        <v>19</v>
      </c>
      <c r="C419" s="2" t="s">
        <v>945</v>
      </c>
      <c r="D419" s="2" t="s">
        <v>10</v>
      </c>
      <c r="E419" s="4">
        <v>1</v>
      </c>
      <c r="F419" s="4">
        <v>31.5</v>
      </c>
      <c r="G419" s="4">
        <v>1430</v>
      </c>
      <c r="H419" s="4">
        <v>6</v>
      </c>
      <c r="I419" s="4">
        <v>71</v>
      </c>
      <c r="J419" s="6">
        <v>123351.8</v>
      </c>
      <c r="K419" s="6">
        <v>147547.4</v>
      </c>
      <c r="L419" s="6">
        <v>164435.70000000001</v>
      </c>
      <c r="M419" s="6">
        <v>185528.2</v>
      </c>
      <c r="N419" s="6">
        <v>0</v>
      </c>
      <c r="O419" s="6">
        <v>63585.51</v>
      </c>
      <c r="P419" s="6">
        <v>35065.879999999997</v>
      </c>
      <c r="Q419" s="6">
        <v>0</v>
      </c>
    </row>
    <row r="420" spans="1:17" x14ac:dyDescent="0.25">
      <c r="A420" s="4" t="s">
        <v>946</v>
      </c>
      <c r="B420" s="4" t="s">
        <v>19</v>
      </c>
      <c r="C420" s="2" t="s">
        <v>947</v>
      </c>
      <c r="D420" s="2" t="s">
        <v>10</v>
      </c>
      <c r="E420" s="4">
        <v>1</v>
      </c>
      <c r="F420" s="4">
        <v>31.5</v>
      </c>
      <c r="G420" s="4">
        <v>1595</v>
      </c>
      <c r="H420" s="4">
        <v>7</v>
      </c>
      <c r="I420" s="4">
        <v>73</v>
      </c>
      <c r="J420" s="6">
        <v>137584.70000000001</v>
      </c>
      <c r="K420" s="6">
        <v>164572.1</v>
      </c>
      <c r="L420" s="6">
        <v>183409.05</v>
      </c>
      <c r="M420" s="6">
        <v>206935.3</v>
      </c>
      <c r="N420" s="6">
        <v>0</v>
      </c>
      <c r="O420" s="6">
        <v>117307.79</v>
      </c>
      <c r="P420" s="6">
        <v>63753.55</v>
      </c>
      <c r="Q420" s="6">
        <v>0</v>
      </c>
    </row>
    <row r="421" spans="1:17" ht="30" x14ac:dyDescent="0.25">
      <c r="A421" s="4" t="s">
        <v>948</v>
      </c>
      <c r="B421" s="4" t="s">
        <v>19</v>
      </c>
      <c r="C421" s="2" t="s">
        <v>949</v>
      </c>
      <c r="D421" s="2" t="s">
        <v>10</v>
      </c>
      <c r="E421" s="4">
        <v>1</v>
      </c>
      <c r="F421" s="4">
        <v>31.5</v>
      </c>
      <c r="G421" s="4">
        <v>880</v>
      </c>
      <c r="H421" s="4">
        <v>5</v>
      </c>
      <c r="I421" s="4">
        <v>70</v>
      </c>
      <c r="J421" s="6">
        <v>75908.800000000003</v>
      </c>
      <c r="K421" s="6">
        <v>90798.399999999994</v>
      </c>
      <c r="L421" s="6">
        <v>101191.2</v>
      </c>
      <c r="M421" s="6">
        <v>114171.2</v>
      </c>
      <c r="N421" s="6">
        <v>0</v>
      </c>
      <c r="O421" s="6">
        <v>44505.88</v>
      </c>
      <c r="P421" s="6">
        <v>27391.05</v>
      </c>
      <c r="Q421" s="6">
        <v>0</v>
      </c>
    </row>
    <row r="422" spans="1:17" x14ac:dyDescent="0.25">
      <c r="A422" s="4" t="s">
        <v>950</v>
      </c>
      <c r="B422" s="4" t="s">
        <v>19</v>
      </c>
      <c r="C422" s="2" t="s">
        <v>951</v>
      </c>
      <c r="D422" s="2" t="s">
        <v>10</v>
      </c>
      <c r="E422" s="4">
        <v>2</v>
      </c>
      <c r="F422" s="4">
        <v>31.5</v>
      </c>
      <c r="G422" s="4">
        <v>577</v>
      </c>
      <c r="H422" s="4">
        <v>6</v>
      </c>
      <c r="I422" s="4">
        <v>74</v>
      </c>
      <c r="J422" s="6">
        <v>49772.02</v>
      </c>
      <c r="K422" s="6">
        <v>59534.86</v>
      </c>
      <c r="L422" s="6">
        <v>66349.23</v>
      </c>
      <c r="M422" s="6">
        <v>74859.98</v>
      </c>
      <c r="N422" s="6">
        <v>0</v>
      </c>
      <c r="O422" s="6">
        <v>130910.27</v>
      </c>
      <c r="P422" s="6">
        <v>35065.879999999997</v>
      </c>
      <c r="Q422" s="6">
        <v>0</v>
      </c>
    </row>
    <row r="423" spans="1:17" x14ac:dyDescent="0.25">
      <c r="A423" s="4" t="s">
        <v>952</v>
      </c>
      <c r="B423" s="4" t="s">
        <v>19</v>
      </c>
      <c r="C423" s="2" t="s">
        <v>953</v>
      </c>
      <c r="D423" s="2" t="s">
        <v>10</v>
      </c>
      <c r="E423" s="4">
        <v>1</v>
      </c>
      <c r="F423" s="4">
        <v>31.5</v>
      </c>
      <c r="G423" s="4">
        <v>554</v>
      </c>
      <c r="H423" s="4">
        <v>4</v>
      </c>
      <c r="I423" s="4">
        <v>70</v>
      </c>
      <c r="J423" s="6">
        <v>47788.04</v>
      </c>
      <c r="K423" s="6">
        <v>57161.72</v>
      </c>
      <c r="L423" s="6">
        <v>63704.46</v>
      </c>
      <c r="M423" s="6">
        <v>71875.960000000006</v>
      </c>
      <c r="N423" s="6">
        <v>0</v>
      </c>
      <c r="O423" s="6">
        <v>44505.88</v>
      </c>
      <c r="P423" s="6">
        <v>21012.83</v>
      </c>
      <c r="Q423" s="6">
        <v>0</v>
      </c>
    </row>
    <row r="424" spans="1:17" ht="30" x14ac:dyDescent="0.25">
      <c r="A424" s="4" t="s">
        <v>954</v>
      </c>
      <c r="B424" s="4" t="s">
        <v>19</v>
      </c>
      <c r="C424" s="2" t="s">
        <v>955</v>
      </c>
      <c r="D424" s="2" t="s">
        <v>10</v>
      </c>
      <c r="E424" s="4">
        <v>2</v>
      </c>
      <c r="F424" s="4">
        <v>31.5</v>
      </c>
      <c r="G424" s="4">
        <v>968</v>
      </c>
      <c r="H424" s="4">
        <v>6</v>
      </c>
      <c r="I424" s="4">
        <v>74</v>
      </c>
      <c r="J424" s="6">
        <v>83499.679999999993</v>
      </c>
      <c r="K424" s="6">
        <v>99878.24</v>
      </c>
      <c r="L424" s="6">
        <v>111310.32</v>
      </c>
      <c r="M424" s="6">
        <v>125588.32</v>
      </c>
      <c r="N424" s="6">
        <v>0</v>
      </c>
      <c r="O424" s="6">
        <v>130910.27</v>
      </c>
      <c r="P424" s="6">
        <v>35065.879999999997</v>
      </c>
      <c r="Q424" s="6">
        <v>0</v>
      </c>
    </row>
    <row r="425" spans="1:17" x14ac:dyDescent="0.25">
      <c r="A425" s="4" t="s">
        <v>956</v>
      </c>
      <c r="B425" s="4" t="s">
        <v>19</v>
      </c>
      <c r="C425" s="2" t="s">
        <v>957</v>
      </c>
      <c r="D425" s="2" t="s">
        <v>10</v>
      </c>
      <c r="E425" s="4">
        <v>1</v>
      </c>
      <c r="F425" s="4">
        <v>31.5</v>
      </c>
      <c r="G425" s="4">
        <v>554</v>
      </c>
      <c r="H425" s="4">
        <v>4</v>
      </c>
      <c r="I425" s="4">
        <v>70</v>
      </c>
      <c r="J425" s="6">
        <v>47788.04</v>
      </c>
      <c r="K425" s="6">
        <v>57161.72</v>
      </c>
      <c r="L425" s="6">
        <v>63704.46</v>
      </c>
      <c r="M425" s="6">
        <v>71875.960000000006</v>
      </c>
      <c r="N425" s="6">
        <v>0</v>
      </c>
      <c r="O425" s="6">
        <v>44505.88</v>
      </c>
      <c r="P425" s="6">
        <v>21012.83</v>
      </c>
      <c r="Q425" s="6">
        <v>0</v>
      </c>
    </row>
    <row r="426" spans="1:17" x14ac:dyDescent="0.25">
      <c r="A426" s="4" t="s">
        <v>958</v>
      </c>
      <c r="B426" s="4" t="s">
        <v>19</v>
      </c>
      <c r="C426" s="2" t="s">
        <v>959</v>
      </c>
      <c r="D426" s="2" t="s">
        <v>10</v>
      </c>
      <c r="E426" s="4">
        <v>2</v>
      </c>
      <c r="F426" s="4">
        <v>31.5</v>
      </c>
      <c r="G426" s="4">
        <v>968</v>
      </c>
      <c r="H426" s="4">
        <v>4</v>
      </c>
      <c r="I426" s="4">
        <v>70</v>
      </c>
      <c r="J426" s="6">
        <v>83499.679999999993</v>
      </c>
      <c r="K426" s="6">
        <v>99878.24</v>
      </c>
      <c r="L426" s="6">
        <v>111310.32</v>
      </c>
      <c r="M426" s="6">
        <v>125588.32</v>
      </c>
      <c r="N426" s="6">
        <v>0</v>
      </c>
      <c r="O426" s="6">
        <v>44505.88</v>
      </c>
      <c r="P426" s="6">
        <v>21012.83</v>
      </c>
      <c r="Q426" s="6">
        <v>0</v>
      </c>
    </row>
    <row r="427" spans="1:17" x14ac:dyDescent="0.25">
      <c r="A427" s="4" t="s">
        <v>960</v>
      </c>
      <c r="B427" s="4" t="s">
        <v>19</v>
      </c>
      <c r="C427" s="2" t="s">
        <v>961</v>
      </c>
      <c r="D427" s="2" t="s">
        <v>10</v>
      </c>
      <c r="E427" s="4">
        <v>1</v>
      </c>
      <c r="F427" s="4">
        <v>31.5</v>
      </c>
      <c r="G427" s="4">
        <v>440</v>
      </c>
      <c r="H427" s="4">
        <v>4</v>
      </c>
      <c r="I427" s="4">
        <v>69</v>
      </c>
      <c r="J427" s="6">
        <v>37954.400000000001</v>
      </c>
      <c r="K427" s="6">
        <v>45399.199999999997</v>
      </c>
      <c r="L427" s="6">
        <v>50595.6</v>
      </c>
      <c r="M427" s="6">
        <v>57085.599999999999</v>
      </c>
      <c r="N427" s="6">
        <v>0</v>
      </c>
      <c r="O427" s="6">
        <v>31792.86</v>
      </c>
      <c r="P427" s="6">
        <v>21012.83</v>
      </c>
      <c r="Q427" s="6">
        <v>0</v>
      </c>
    </row>
    <row r="428" spans="1:17" x14ac:dyDescent="0.25">
      <c r="A428" s="4" t="s">
        <v>962</v>
      </c>
      <c r="B428" s="4" t="s">
        <v>19</v>
      </c>
      <c r="C428" s="2" t="s">
        <v>963</v>
      </c>
      <c r="D428" s="2" t="s">
        <v>10</v>
      </c>
      <c r="E428" s="4">
        <v>1</v>
      </c>
      <c r="F428" s="4">
        <v>31.5</v>
      </c>
      <c r="G428" s="4">
        <v>440</v>
      </c>
      <c r="H428" s="4">
        <v>3</v>
      </c>
      <c r="I428" s="4">
        <v>68</v>
      </c>
      <c r="J428" s="6">
        <v>37954.400000000001</v>
      </c>
      <c r="K428" s="6">
        <v>45399.199999999997</v>
      </c>
      <c r="L428" s="6">
        <v>50595.6</v>
      </c>
      <c r="M428" s="6">
        <v>57085.599999999999</v>
      </c>
      <c r="N428" s="6">
        <v>0</v>
      </c>
      <c r="O428" s="6">
        <v>22252.84</v>
      </c>
      <c r="P428" s="6">
        <v>15244.79</v>
      </c>
      <c r="Q428" s="6">
        <v>0</v>
      </c>
    </row>
    <row r="429" spans="1:17" ht="45" x14ac:dyDescent="0.25">
      <c r="A429" s="4" t="s">
        <v>964</v>
      </c>
      <c r="B429" s="4" t="s">
        <v>19</v>
      </c>
      <c r="C429" s="2" t="s">
        <v>965</v>
      </c>
      <c r="D429" s="2" t="s">
        <v>10</v>
      </c>
      <c r="E429" s="4">
        <v>3</v>
      </c>
      <c r="F429" s="4">
        <v>31.5</v>
      </c>
      <c r="G429" s="4">
        <v>1106</v>
      </c>
      <c r="H429" s="4">
        <v>6</v>
      </c>
      <c r="I429" s="4">
        <v>74</v>
      </c>
      <c r="J429" s="6">
        <v>95403.56</v>
      </c>
      <c r="K429" s="6">
        <v>114117.08</v>
      </c>
      <c r="L429" s="6">
        <v>127178.94</v>
      </c>
      <c r="M429" s="6">
        <v>143492.44</v>
      </c>
      <c r="N429" s="6">
        <v>0</v>
      </c>
      <c r="O429" s="6">
        <v>130910.27</v>
      </c>
      <c r="P429" s="6">
        <v>35065.879999999997</v>
      </c>
      <c r="Q429" s="6">
        <v>0</v>
      </c>
    </row>
    <row r="430" spans="1:17" x14ac:dyDescent="0.25">
      <c r="A430" s="4" t="s">
        <v>966</v>
      </c>
      <c r="B430" s="4" t="s">
        <v>19</v>
      </c>
      <c r="C430" s="2" t="s">
        <v>967</v>
      </c>
      <c r="D430" s="2" t="s">
        <v>10</v>
      </c>
      <c r="E430" s="4">
        <v>2</v>
      </c>
      <c r="F430" s="4">
        <v>31.5</v>
      </c>
      <c r="G430" s="4">
        <v>968</v>
      </c>
      <c r="H430" s="4">
        <v>5</v>
      </c>
      <c r="I430" s="4">
        <v>71</v>
      </c>
      <c r="J430" s="6">
        <v>83499.679999999993</v>
      </c>
      <c r="K430" s="6">
        <v>99878.24</v>
      </c>
      <c r="L430" s="6">
        <v>111310.32</v>
      </c>
      <c r="M430" s="6">
        <v>125588.32</v>
      </c>
      <c r="N430" s="6">
        <v>0</v>
      </c>
      <c r="O430" s="6">
        <v>63585.51</v>
      </c>
      <c r="P430" s="6">
        <v>27391.05</v>
      </c>
      <c r="Q430" s="6">
        <v>0</v>
      </c>
    </row>
    <row r="431" spans="1:17" x14ac:dyDescent="0.25">
      <c r="A431" s="4" t="s">
        <v>968</v>
      </c>
      <c r="B431" s="4" t="s">
        <v>19</v>
      </c>
      <c r="C431" s="2" t="s">
        <v>969</v>
      </c>
      <c r="D431" s="2" t="s">
        <v>10</v>
      </c>
      <c r="E431" s="4">
        <v>1</v>
      </c>
      <c r="F431" s="4">
        <v>31.5</v>
      </c>
      <c r="G431" s="4">
        <v>440</v>
      </c>
      <c r="H431" s="4">
        <v>4</v>
      </c>
      <c r="I431" s="4">
        <v>70</v>
      </c>
      <c r="J431" s="6">
        <v>37954.400000000001</v>
      </c>
      <c r="K431" s="6">
        <v>45399.199999999997</v>
      </c>
      <c r="L431" s="6">
        <v>50595.6</v>
      </c>
      <c r="M431" s="6">
        <v>57085.599999999999</v>
      </c>
      <c r="N431" s="6">
        <v>0</v>
      </c>
      <c r="O431" s="6">
        <v>44505.88</v>
      </c>
      <c r="P431" s="6">
        <v>21012.83</v>
      </c>
      <c r="Q431" s="6">
        <v>0</v>
      </c>
    </row>
    <row r="432" spans="1:17" x14ac:dyDescent="0.25">
      <c r="A432" s="4" t="s">
        <v>970</v>
      </c>
      <c r="B432" s="4" t="s">
        <v>19</v>
      </c>
      <c r="C432" s="2" t="s">
        <v>971</v>
      </c>
      <c r="D432" s="2" t="s">
        <v>10</v>
      </c>
      <c r="E432" s="4">
        <v>1</v>
      </c>
      <c r="F432" s="4">
        <v>31.5</v>
      </c>
      <c r="G432" s="4">
        <v>440</v>
      </c>
      <c r="H432" s="4">
        <v>5</v>
      </c>
      <c r="I432" s="4">
        <v>71</v>
      </c>
      <c r="J432" s="6">
        <v>37954.400000000001</v>
      </c>
      <c r="K432" s="6">
        <v>45399.199999999997</v>
      </c>
      <c r="L432" s="6">
        <v>50595.6</v>
      </c>
      <c r="M432" s="6">
        <v>57085.599999999999</v>
      </c>
      <c r="N432" s="6">
        <v>0</v>
      </c>
      <c r="O432" s="6">
        <v>63585.51</v>
      </c>
      <c r="P432" s="6">
        <v>27391.05</v>
      </c>
      <c r="Q432" s="6">
        <v>0</v>
      </c>
    </row>
    <row r="433" spans="1:17" ht="30" x14ac:dyDescent="0.25">
      <c r="A433" s="4" t="s">
        <v>972</v>
      </c>
      <c r="B433" s="4" t="s">
        <v>19</v>
      </c>
      <c r="C433" s="2" t="s">
        <v>973</v>
      </c>
      <c r="D433" s="2" t="s">
        <v>10</v>
      </c>
      <c r="E433" s="4">
        <v>2</v>
      </c>
      <c r="F433" s="4">
        <v>31.5</v>
      </c>
      <c r="G433" s="4">
        <v>664</v>
      </c>
      <c r="H433" s="4">
        <v>5</v>
      </c>
      <c r="I433" s="4">
        <v>74</v>
      </c>
      <c r="J433" s="6">
        <v>57276.639999999999</v>
      </c>
      <c r="K433" s="6">
        <v>68511.520000000004</v>
      </c>
      <c r="L433" s="6">
        <v>76353.36</v>
      </c>
      <c r="M433" s="6">
        <v>86147.36</v>
      </c>
      <c r="N433" s="6">
        <v>0</v>
      </c>
      <c r="O433" s="6">
        <v>130910.27</v>
      </c>
      <c r="P433" s="6">
        <v>27391.05</v>
      </c>
      <c r="Q433" s="6">
        <v>0</v>
      </c>
    </row>
    <row r="434" spans="1:17" ht="60" x14ac:dyDescent="0.25">
      <c r="A434" s="4" t="s">
        <v>974</v>
      </c>
      <c r="B434" s="4" t="s">
        <v>19</v>
      </c>
      <c r="C434" s="2" t="s">
        <v>975</v>
      </c>
      <c r="D434" s="2" t="s">
        <v>10</v>
      </c>
      <c r="E434" s="4">
        <v>5</v>
      </c>
      <c r="F434" s="4">
        <v>31.5</v>
      </c>
      <c r="G434" s="4">
        <v>2090</v>
      </c>
      <c r="H434" s="4">
        <v>6</v>
      </c>
      <c r="I434" s="4">
        <v>76</v>
      </c>
      <c r="J434" s="6">
        <v>180283.4</v>
      </c>
      <c r="K434" s="6">
        <v>215646.2</v>
      </c>
      <c r="L434" s="6">
        <v>240329.1</v>
      </c>
      <c r="M434" s="6">
        <v>271156.59999999998</v>
      </c>
      <c r="N434" s="6">
        <v>0</v>
      </c>
      <c r="O434" s="6">
        <v>198073.31</v>
      </c>
      <c r="P434" s="6">
        <v>35065.879999999997</v>
      </c>
      <c r="Q434" s="6">
        <v>0</v>
      </c>
    </row>
    <row r="435" spans="1:17" ht="30" x14ac:dyDescent="0.25">
      <c r="A435" s="4" t="s">
        <v>976</v>
      </c>
      <c r="B435" s="4" t="s">
        <v>19</v>
      </c>
      <c r="C435" s="2" t="s">
        <v>977</v>
      </c>
      <c r="D435" s="2" t="s">
        <v>10</v>
      </c>
      <c r="E435" s="4">
        <v>1</v>
      </c>
      <c r="F435" s="4">
        <v>31.5</v>
      </c>
      <c r="G435" s="4">
        <v>350</v>
      </c>
      <c r="H435" s="4">
        <v>4</v>
      </c>
      <c r="I435" s="4">
        <v>69</v>
      </c>
      <c r="J435" s="6">
        <v>30191</v>
      </c>
      <c r="K435" s="6">
        <v>36113</v>
      </c>
      <c r="L435" s="6">
        <v>40246.5</v>
      </c>
      <c r="M435" s="6">
        <v>45409</v>
      </c>
      <c r="N435" s="6">
        <v>0</v>
      </c>
      <c r="O435" s="6">
        <v>31792.86</v>
      </c>
      <c r="P435" s="6">
        <v>21012.83</v>
      </c>
      <c r="Q435" s="6">
        <v>0</v>
      </c>
    </row>
    <row r="436" spans="1:17" x14ac:dyDescent="0.25">
      <c r="A436" s="4" t="s">
        <v>978</v>
      </c>
      <c r="B436" s="4" t="s">
        <v>19</v>
      </c>
      <c r="C436" s="2" t="s">
        <v>979</v>
      </c>
      <c r="D436" s="2" t="s">
        <v>31</v>
      </c>
      <c r="E436" s="4">
        <v>0</v>
      </c>
      <c r="F436" s="4">
        <v>31.5</v>
      </c>
      <c r="G436" s="4">
        <v>0</v>
      </c>
      <c r="H436" s="4">
        <v>8</v>
      </c>
      <c r="I436" s="4">
        <v>145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403102.49</v>
      </c>
      <c r="P436" s="6">
        <v>94157.32</v>
      </c>
      <c r="Q436" s="6">
        <v>0</v>
      </c>
    </row>
    <row r="437" spans="1:17" x14ac:dyDescent="0.25">
      <c r="A437" s="4" t="s">
        <v>980</v>
      </c>
      <c r="B437" s="4" t="s">
        <v>9</v>
      </c>
      <c r="C437" s="2" t="s">
        <v>981</v>
      </c>
      <c r="D437" s="2" t="s">
        <v>10</v>
      </c>
      <c r="E437" s="4" t="s">
        <v>10</v>
      </c>
      <c r="F437" s="4">
        <v>31</v>
      </c>
      <c r="G437" s="4">
        <v>0</v>
      </c>
      <c r="H437" s="4">
        <v>8</v>
      </c>
      <c r="I437" s="4" t="s">
        <v>52</v>
      </c>
      <c r="J437" s="6">
        <v>0</v>
      </c>
      <c r="K437" s="6">
        <v>0</v>
      </c>
      <c r="L437" s="6">
        <v>0</v>
      </c>
      <c r="M437" s="6">
        <v>0</v>
      </c>
      <c r="N437" s="6">
        <v>295828.53999999998</v>
      </c>
      <c r="O437" s="6">
        <v>0</v>
      </c>
      <c r="P437" s="6">
        <v>94157.32</v>
      </c>
      <c r="Q437" s="6">
        <v>0</v>
      </c>
    </row>
    <row r="438" spans="1:17" x14ac:dyDescent="0.25">
      <c r="A438" s="4" t="s">
        <v>982</v>
      </c>
      <c r="B438" s="4" t="s">
        <v>9</v>
      </c>
      <c r="C438" s="2" t="s">
        <v>983</v>
      </c>
      <c r="D438" s="2" t="s">
        <v>10</v>
      </c>
      <c r="E438" s="4" t="s">
        <v>10</v>
      </c>
      <c r="F438" s="4">
        <v>31</v>
      </c>
      <c r="G438" s="4">
        <v>0</v>
      </c>
      <c r="H438" s="4">
        <v>7</v>
      </c>
      <c r="I438" s="4" t="s">
        <v>52</v>
      </c>
      <c r="J438" s="6">
        <v>0</v>
      </c>
      <c r="K438" s="6">
        <v>0</v>
      </c>
      <c r="L438" s="6">
        <v>0</v>
      </c>
      <c r="M438" s="6">
        <v>0</v>
      </c>
      <c r="N438" s="6">
        <v>197225.67</v>
      </c>
      <c r="O438" s="6">
        <v>0</v>
      </c>
      <c r="P438" s="6">
        <v>63753.55</v>
      </c>
      <c r="Q438" s="6">
        <v>0</v>
      </c>
    </row>
    <row r="439" spans="1:17" ht="30" x14ac:dyDescent="0.25">
      <c r="A439" s="4" t="s">
        <v>984</v>
      </c>
      <c r="B439" s="4" t="s">
        <v>9</v>
      </c>
      <c r="C439" s="2" t="s">
        <v>985</v>
      </c>
      <c r="D439" s="2" t="s">
        <v>986</v>
      </c>
      <c r="E439" s="4">
        <v>7</v>
      </c>
      <c r="F439" s="4">
        <v>11</v>
      </c>
      <c r="G439" s="4">
        <v>0</v>
      </c>
      <c r="H439" s="4">
        <v>7</v>
      </c>
      <c r="I439" s="4">
        <v>0</v>
      </c>
      <c r="J439" s="6">
        <v>0</v>
      </c>
      <c r="K439" s="6">
        <v>0</v>
      </c>
      <c r="L439" s="6">
        <v>0</v>
      </c>
      <c r="M439" s="6">
        <v>0</v>
      </c>
      <c r="N439" s="6">
        <v>357374</v>
      </c>
      <c r="O439" s="6">
        <v>0</v>
      </c>
      <c r="P439" s="6">
        <v>63753.55</v>
      </c>
      <c r="Q439" s="6">
        <v>0</v>
      </c>
    </row>
    <row r="440" spans="1:17" ht="45" x14ac:dyDescent="0.25">
      <c r="A440" s="4" t="s">
        <v>987</v>
      </c>
      <c r="B440" s="4" t="s">
        <v>9</v>
      </c>
      <c r="C440" s="2" t="s">
        <v>988</v>
      </c>
      <c r="D440" s="2" t="s">
        <v>10</v>
      </c>
      <c r="E440" s="4">
        <v>3</v>
      </c>
      <c r="F440" s="4">
        <v>31</v>
      </c>
      <c r="G440" s="4">
        <v>0</v>
      </c>
      <c r="H440" s="4">
        <v>6</v>
      </c>
      <c r="I440" s="4">
        <v>0</v>
      </c>
      <c r="J440" s="6">
        <v>0</v>
      </c>
      <c r="K440" s="6">
        <v>0</v>
      </c>
      <c r="L440" s="6">
        <v>0</v>
      </c>
      <c r="M440" s="6">
        <v>0</v>
      </c>
      <c r="N440" s="6">
        <v>118581.9</v>
      </c>
      <c r="O440" s="6">
        <v>0</v>
      </c>
      <c r="P440" s="6">
        <v>35065.879999999997</v>
      </c>
      <c r="Q440" s="6">
        <v>0</v>
      </c>
    </row>
    <row r="441" spans="1:17" x14ac:dyDescent="0.25">
      <c r="A441" s="4" t="s">
        <v>989</v>
      </c>
      <c r="B441" s="4" t="s">
        <v>9</v>
      </c>
      <c r="C441" s="2" t="s">
        <v>990</v>
      </c>
      <c r="D441" s="2" t="s">
        <v>10</v>
      </c>
      <c r="E441" s="4">
        <v>1</v>
      </c>
      <c r="F441" s="4">
        <v>31</v>
      </c>
      <c r="G441" s="4">
        <v>0</v>
      </c>
      <c r="H441" s="4">
        <v>8</v>
      </c>
      <c r="I441" s="4">
        <v>0</v>
      </c>
      <c r="J441" s="6">
        <v>0</v>
      </c>
      <c r="K441" s="6">
        <v>0</v>
      </c>
      <c r="L441" s="6">
        <v>0</v>
      </c>
      <c r="M441" s="6">
        <v>0</v>
      </c>
      <c r="N441" s="6">
        <v>189887.3</v>
      </c>
      <c r="O441" s="6">
        <v>0</v>
      </c>
      <c r="P441" s="6">
        <v>94157.32</v>
      </c>
      <c r="Q441" s="6">
        <v>0</v>
      </c>
    </row>
    <row r="442" spans="1:17" x14ac:dyDescent="0.25">
      <c r="A442" s="4" t="s">
        <v>991</v>
      </c>
      <c r="B442" s="4" t="s">
        <v>9</v>
      </c>
      <c r="C442" s="2" t="s">
        <v>992</v>
      </c>
      <c r="D442" s="2" t="s">
        <v>10</v>
      </c>
      <c r="E442" s="4">
        <v>1</v>
      </c>
      <c r="F442" s="4">
        <v>31</v>
      </c>
      <c r="G442" s="4">
        <v>0</v>
      </c>
      <c r="H442" s="4">
        <v>0</v>
      </c>
      <c r="I442" s="4">
        <v>0</v>
      </c>
      <c r="J442" s="6">
        <v>0</v>
      </c>
      <c r="K442" s="6">
        <v>0</v>
      </c>
      <c r="L442" s="6">
        <v>0</v>
      </c>
      <c r="M442" s="6">
        <v>0</v>
      </c>
      <c r="N442" s="6">
        <v>189887.3</v>
      </c>
      <c r="O442" s="6">
        <v>0</v>
      </c>
      <c r="P442" s="6">
        <v>0</v>
      </c>
      <c r="Q442" s="6">
        <v>0</v>
      </c>
    </row>
    <row r="443" spans="1:17" ht="30" x14ac:dyDescent="0.25">
      <c r="A443" s="4" t="s">
        <v>993</v>
      </c>
      <c r="B443" s="4" t="s">
        <v>9</v>
      </c>
      <c r="C443" s="2" t="s">
        <v>994</v>
      </c>
      <c r="D443" s="2" t="s">
        <v>995</v>
      </c>
      <c r="E443" s="4">
        <v>7</v>
      </c>
      <c r="F443" s="4">
        <v>31</v>
      </c>
      <c r="G443" s="4">
        <v>0</v>
      </c>
      <c r="H443" s="4">
        <v>7</v>
      </c>
      <c r="I443" s="4">
        <v>0</v>
      </c>
      <c r="J443" s="6">
        <v>0</v>
      </c>
      <c r="K443" s="6">
        <v>0</v>
      </c>
      <c r="L443" s="6">
        <v>0</v>
      </c>
      <c r="M443" s="6">
        <v>0</v>
      </c>
      <c r="N443" s="6">
        <v>284181</v>
      </c>
      <c r="O443" s="6">
        <v>0</v>
      </c>
      <c r="P443" s="6">
        <v>63753.55</v>
      </c>
      <c r="Q443" s="6">
        <v>0</v>
      </c>
    </row>
    <row r="444" spans="1:17" ht="30" x14ac:dyDescent="0.25">
      <c r="A444" s="4" t="s">
        <v>996</v>
      </c>
      <c r="B444" s="4" t="s">
        <v>9</v>
      </c>
      <c r="C444" s="2" t="s">
        <v>997</v>
      </c>
      <c r="D444" s="2" t="s">
        <v>998</v>
      </c>
      <c r="E444" s="4">
        <v>3</v>
      </c>
      <c r="F444" s="4">
        <v>31</v>
      </c>
      <c r="G444" s="4">
        <v>0</v>
      </c>
      <c r="H444" s="4">
        <v>6</v>
      </c>
      <c r="I444" s="4">
        <v>0</v>
      </c>
      <c r="J444" s="6">
        <v>0</v>
      </c>
      <c r="K444" s="6">
        <v>0</v>
      </c>
      <c r="L444" s="6">
        <v>0</v>
      </c>
      <c r="M444" s="6">
        <v>0</v>
      </c>
      <c r="N444" s="6">
        <v>131214</v>
      </c>
      <c r="O444" s="6">
        <v>0</v>
      </c>
      <c r="P444" s="6">
        <v>35065.879999999997</v>
      </c>
      <c r="Q444" s="6">
        <v>0</v>
      </c>
    </row>
    <row r="445" spans="1:17" x14ac:dyDescent="0.25">
      <c r="A445" s="4" t="s">
        <v>999</v>
      </c>
      <c r="B445" s="4" t="s">
        <v>9</v>
      </c>
      <c r="C445" s="2" t="s">
        <v>1000</v>
      </c>
      <c r="D445" s="2" t="s">
        <v>1001</v>
      </c>
      <c r="E445" s="4">
        <v>90</v>
      </c>
      <c r="F445" s="4">
        <v>21</v>
      </c>
      <c r="G445" s="4">
        <v>0</v>
      </c>
      <c r="H445" s="4">
        <v>5</v>
      </c>
      <c r="I445" s="4">
        <v>0</v>
      </c>
      <c r="J445" s="6">
        <v>0</v>
      </c>
      <c r="K445" s="6">
        <v>0</v>
      </c>
      <c r="L445" s="6">
        <v>0</v>
      </c>
      <c r="M445" s="6">
        <v>0</v>
      </c>
      <c r="N445" s="6">
        <v>66460.59</v>
      </c>
      <c r="O445" s="6">
        <v>0</v>
      </c>
      <c r="P445" s="6">
        <v>27391.05</v>
      </c>
      <c r="Q445" s="6">
        <v>0</v>
      </c>
    </row>
    <row r="446" spans="1:17" x14ac:dyDescent="0.25">
      <c r="A446" s="4" t="s">
        <v>1002</v>
      </c>
      <c r="B446" s="4" t="s">
        <v>9</v>
      </c>
      <c r="C446" s="2" t="s">
        <v>1003</v>
      </c>
      <c r="D446" s="2" t="s">
        <v>10</v>
      </c>
      <c r="E446" s="4">
        <v>90</v>
      </c>
      <c r="F446" s="4">
        <v>21</v>
      </c>
      <c r="G446" s="4">
        <v>0</v>
      </c>
      <c r="H446" s="4">
        <v>5</v>
      </c>
      <c r="I446" s="4">
        <v>0</v>
      </c>
      <c r="J446" s="6">
        <v>0</v>
      </c>
      <c r="K446" s="6">
        <v>0</v>
      </c>
      <c r="L446" s="6">
        <v>0</v>
      </c>
      <c r="M446" s="6">
        <v>0</v>
      </c>
      <c r="N446" s="6">
        <v>68076.429999999993</v>
      </c>
      <c r="O446" s="6">
        <v>0</v>
      </c>
      <c r="P446" s="6">
        <v>27391.05</v>
      </c>
      <c r="Q446" s="6">
        <v>0</v>
      </c>
    </row>
    <row r="447" spans="1:17" x14ac:dyDescent="0.25">
      <c r="A447" s="4" t="s">
        <v>1004</v>
      </c>
      <c r="B447" s="4" t="s">
        <v>9</v>
      </c>
      <c r="C447" s="2" t="s">
        <v>1005</v>
      </c>
      <c r="D447" s="2" t="s">
        <v>10</v>
      </c>
      <c r="E447" s="4">
        <v>90</v>
      </c>
      <c r="F447" s="4">
        <v>31</v>
      </c>
      <c r="G447" s="4">
        <v>0</v>
      </c>
      <c r="H447" s="4">
        <v>2</v>
      </c>
      <c r="I447" s="4">
        <v>0</v>
      </c>
      <c r="J447" s="6">
        <v>0</v>
      </c>
      <c r="K447" s="6">
        <v>0</v>
      </c>
      <c r="L447" s="6">
        <v>0</v>
      </c>
      <c r="M447" s="6">
        <v>0</v>
      </c>
      <c r="N447" s="6">
        <v>307083.46000000002</v>
      </c>
      <c r="O447" s="6">
        <v>0</v>
      </c>
      <c r="P447" s="6">
        <v>10792.44</v>
      </c>
      <c r="Q447" s="6">
        <v>0</v>
      </c>
    </row>
    <row r="448" spans="1:17" x14ac:dyDescent="0.25">
      <c r="A448" s="4" t="s">
        <v>1006</v>
      </c>
      <c r="B448" s="4" t="s">
        <v>9</v>
      </c>
      <c r="C448" s="2" t="s">
        <v>1007</v>
      </c>
      <c r="D448" s="2" t="s">
        <v>10</v>
      </c>
      <c r="E448" s="4">
        <v>90</v>
      </c>
      <c r="F448" s="4">
        <v>31</v>
      </c>
      <c r="G448" s="4">
        <v>0</v>
      </c>
      <c r="H448" s="4">
        <v>0</v>
      </c>
      <c r="I448" s="4">
        <v>0</v>
      </c>
      <c r="J448" s="6">
        <v>0</v>
      </c>
      <c r="K448" s="6">
        <v>0</v>
      </c>
      <c r="L448" s="6">
        <v>0</v>
      </c>
      <c r="M448" s="6">
        <v>0</v>
      </c>
      <c r="N448" s="6">
        <v>346148.81</v>
      </c>
      <c r="O448" s="6">
        <v>0</v>
      </c>
      <c r="P448" s="6">
        <v>0</v>
      </c>
      <c r="Q448" s="6">
        <v>0</v>
      </c>
    </row>
    <row r="449" spans="1:17" x14ac:dyDescent="0.25">
      <c r="A449" s="4" t="s">
        <v>1008</v>
      </c>
      <c r="B449" s="4" t="s">
        <v>9</v>
      </c>
      <c r="C449" s="2" t="s">
        <v>1009</v>
      </c>
      <c r="D449" s="2" t="s">
        <v>10</v>
      </c>
      <c r="E449" s="4">
        <v>90</v>
      </c>
      <c r="F449" s="4">
        <v>31</v>
      </c>
      <c r="G449" s="4">
        <v>0</v>
      </c>
      <c r="H449" s="4">
        <v>0</v>
      </c>
      <c r="I449" s="4">
        <v>0</v>
      </c>
      <c r="J449" s="6">
        <v>0</v>
      </c>
      <c r="K449" s="6">
        <v>0</v>
      </c>
      <c r="L449" s="6">
        <v>0</v>
      </c>
      <c r="M449" s="6">
        <v>0</v>
      </c>
      <c r="N449" s="6">
        <v>213623.26</v>
      </c>
      <c r="O449" s="6">
        <v>0</v>
      </c>
      <c r="P449" s="6">
        <v>0</v>
      </c>
      <c r="Q449" s="6">
        <v>0</v>
      </c>
    </row>
    <row r="450" spans="1:17" x14ac:dyDescent="0.25">
      <c r="A450" s="4" t="s">
        <v>1010</v>
      </c>
      <c r="B450" s="4" t="s">
        <v>9</v>
      </c>
      <c r="C450" s="2" t="s">
        <v>1011</v>
      </c>
      <c r="D450" s="2" t="s">
        <v>10</v>
      </c>
      <c r="E450" s="4">
        <v>90</v>
      </c>
      <c r="F450" s="4">
        <v>31</v>
      </c>
      <c r="G450" s="4">
        <v>0</v>
      </c>
      <c r="H450" s="4">
        <v>6</v>
      </c>
      <c r="I450" s="4">
        <v>0</v>
      </c>
      <c r="J450" s="6">
        <v>0</v>
      </c>
      <c r="K450" s="6">
        <v>0</v>
      </c>
      <c r="L450" s="6">
        <v>0</v>
      </c>
      <c r="M450" s="6">
        <v>0</v>
      </c>
      <c r="N450" s="6">
        <v>47471.79</v>
      </c>
      <c r="O450" s="6">
        <v>0</v>
      </c>
      <c r="P450" s="6">
        <v>35065.879999999997</v>
      </c>
      <c r="Q450" s="6">
        <v>0</v>
      </c>
    </row>
    <row r="451" spans="1:17" ht="30" x14ac:dyDescent="0.25">
      <c r="A451" s="4" t="s">
        <v>1012</v>
      </c>
      <c r="B451" s="4" t="s">
        <v>9</v>
      </c>
      <c r="C451" s="2" t="s">
        <v>1013</v>
      </c>
      <c r="D451" s="2" t="s">
        <v>10</v>
      </c>
      <c r="E451" s="4">
        <v>90</v>
      </c>
      <c r="F451" s="4">
        <v>31</v>
      </c>
      <c r="G451" s="4">
        <v>0</v>
      </c>
      <c r="H451" s="4">
        <v>7</v>
      </c>
      <c r="I451" s="4">
        <v>0</v>
      </c>
      <c r="J451" s="6">
        <v>0</v>
      </c>
      <c r="K451" s="6">
        <v>0</v>
      </c>
      <c r="L451" s="6">
        <v>0</v>
      </c>
      <c r="M451" s="6">
        <v>0</v>
      </c>
      <c r="N451" s="6">
        <v>351116</v>
      </c>
      <c r="O451" s="6">
        <v>0</v>
      </c>
      <c r="P451" s="6">
        <v>63753.55</v>
      </c>
      <c r="Q451" s="6">
        <v>0</v>
      </c>
    </row>
    <row r="452" spans="1:17" x14ac:dyDescent="0.25">
      <c r="A452" s="4" t="s">
        <v>1014</v>
      </c>
      <c r="B452" s="4" t="s">
        <v>9</v>
      </c>
      <c r="C452" s="2" t="s">
        <v>1015</v>
      </c>
      <c r="D452" s="2" t="s">
        <v>10</v>
      </c>
      <c r="E452" s="4">
        <v>90</v>
      </c>
      <c r="F452" s="4">
        <v>11</v>
      </c>
      <c r="G452" s="4">
        <v>0</v>
      </c>
      <c r="H452" s="4">
        <v>2</v>
      </c>
      <c r="I452" s="4">
        <v>0</v>
      </c>
      <c r="J452" s="6">
        <v>0</v>
      </c>
      <c r="K452" s="6">
        <v>0</v>
      </c>
      <c r="L452" s="6">
        <v>0</v>
      </c>
      <c r="M452" s="6">
        <v>0</v>
      </c>
      <c r="N452" s="6">
        <v>203161.19</v>
      </c>
      <c r="O452" s="6">
        <v>0</v>
      </c>
      <c r="P452" s="6">
        <v>10792.44</v>
      </c>
      <c r="Q452" s="6">
        <v>0</v>
      </c>
    </row>
    <row r="453" spans="1:17" x14ac:dyDescent="0.25">
      <c r="A453" s="4" t="s">
        <v>1016</v>
      </c>
      <c r="B453" s="4" t="s">
        <v>9</v>
      </c>
      <c r="C453" s="2" t="s">
        <v>1017</v>
      </c>
      <c r="D453" s="2" t="s">
        <v>10</v>
      </c>
      <c r="E453" s="4">
        <v>90</v>
      </c>
      <c r="F453" s="4">
        <v>11</v>
      </c>
      <c r="G453" s="4">
        <v>0</v>
      </c>
      <c r="H453" s="4">
        <v>3</v>
      </c>
      <c r="I453" s="4">
        <v>0</v>
      </c>
      <c r="J453" s="6">
        <v>0</v>
      </c>
      <c r="K453" s="6">
        <v>0</v>
      </c>
      <c r="L453" s="6">
        <v>0</v>
      </c>
      <c r="M453" s="6">
        <v>0</v>
      </c>
      <c r="N453" s="6">
        <v>204294</v>
      </c>
      <c r="O453" s="6">
        <v>0</v>
      </c>
      <c r="P453" s="6">
        <v>15244.79</v>
      </c>
      <c r="Q453" s="6">
        <v>0</v>
      </c>
    </row>
    <row r="454" spans="1:17" x14ac:dyDescent="0.25">
      <c r="A454" s="4" t="s">
        <v>1018</v>
      </c>
      <c r="B454" s="4" t="s">
        <v>9</v>
      </c>
      <c r="C454" s="2" t="s">
        <v>1019</v>
      </c>
      <c r="D454" s="2" t="s">
        <v>10</v>
      </c>
      <c r="E454" s="4">
        <v>90</v>
      </c>
      <c r="F454" s="4">
        <v>11</v>
      </c>
      <c r="G454" s="4">
        <v>0</v>
      </c>
      <c r="H454" s="4">
        <v>2</v>
      </c>
      <c r="I454" s="4">
        <v>0</v>
      </c>
      <c r="J454" s="6">
        <v>0</v>
      </c>
      <c r="K454" s="6">
        <v>0</v>
      </c>
      <c r="L454" s="6">
        <v>0</v>
      </c>
      <c r="M454" s="6">
        <v>0</v>
      </c>
      <c r="N454" s="6">
        <v>238028</v>
      </c>
      <c r="O454" s="6">
        <v>0</v>
      </c>
      <c r="P454" s="6">
        <v>10792.44</v>
      </c>
      <c r="Q454" s="6">
        <v>0</v>
      </c>
    </row>
    <row r="455" spans="1:17" ht="30" x14ac:dyDescent="0.25">
      <c r="A455" s="4" t="s">
        <v>1020</v>
      </c>
      <c r="B455" s="4" t="s">
        <v>9</v>
      </c>
      <c r="C455" s="2" t="s">
        <v>1021</v>
      </c>
      <c r="D455" s="2" t="s">
        <v>1022</v>
      </c>
      <c r="E455" s="4">
        <v>9</v>
      </c>
      <c r="F455" s="4">
        <v>11</v>
      </c>
      <c r="G455" s="4">
        <v>0</v>
      </c>
      <c r="H455" s="4">
        <v>8</v>
      </c>
      <c r="I455" s="4">
        <v>0</v>
      </c>
      <c r="J455" s="6">
        <v>0</v>
      </c>
      <c r="K455" s="6">
        <v>0</v>
      </c>
      <c r="L455" s="6">
        <v>0</v>
      </c>
      <c r="M455" s="6">
        <v>0</v>
      </c>
      <c r="N455" s="6">
        <v>654760</v>
      </c>
      <c r="O455" s="6">
        <v>0</v>
      </c>
      <c r="P455" s="6">
        <v>94157.32</v>
      </c>
      <c r="Q455" s="6">
        <v>0</v>
      </c>
    </row>
    <row r="456" spans="1:17" x14ac:dyDescent="0.25">
      <c r="A456" s="4" t="s">
        <v>1023</v>
      </c>
      <c r="B456" s="4" t="s">
        <v>9</v>
      </c>
      <c r="C456" s="2" t="s">
        <v>1024</v>
      </c>
      <c r="D456" s="2" t="s">
        <v>1025</v>
      </c>
      <c r="E456" s="4">
        <v>10</v>
      </c>
      <c r="F456" s="4">
        <v>11</v>
      </c>
      <c r="G456" s="4">
        <v>0</v>
      </c>
      <c r="H456" s="4">
        <v>8</v>
      </c>
      <c r="I456" s="4">
        <v>0</v>
      </c>
      <c r="J456" s="6">
        <v>0</v>
      </c>
      <c r="K456" s="6">
        <v>0</v>
      </c>
      <c r="L456" s="6">
        <v>0</v>
      </c>
      <c r="M456" s="6">
        <v>0</v>
      </c>
      <c r="N456" s="6">
        <v>916533</v>
      </c>
      <c r="O456" s="6">
        <v>0</v>
      </c>
      <c r="P456" s="6">
        <v>94157.32</v>
      </c>
      <c r="Q456" s="6">
        <v>0</v>
      </c>
    </row>
    <row r="457" spans="1:17" ht="45" x14ac:dyDescent="0.25">
      <c r="A457" s="4" t="s">
        <v>1026</v>
      </c>
      <c r="B457" s="4" t="s">
        <v>9</v>
      </c>
      <c r="C457" s="2" t="s">
        <v>1027</v>
      </c>
      <c r="D457" s="2" t="s">
        <v>1028</v>
      </c>
      <c r="E457" s="4">
        <v>4</v>
      </c>
      <c r="F457" s="4">
        <v>11</v>
      </c>
      <c r="G457" s="4">
        <v>0</v>
      </c>
      <c r="H457" s="4">
        <v>7</v>
      </c>
      <c r="I457" s="4">
        <v>0</v>
      </c>
      <c r="J457" s="6">
        <v>0</v>
      </c>
      <c r="K457" s="6">
        <v>0</v>
      </c>
      <c r="L457" s="6">
        <v>0</v>
      </c>
      <c r="M457" s="6">
        <v>0</v>
      </c>
      <c r="N457" s="6">
        <v>393442</v>
      </c>
      <c r="O457" s="6">
        <v>0</v>
      </c>
      <c r="P457" s="6">
        <v>63753.55</v>
      </c>
      <c r="Q457" s="6">
        <v>0</v>
      </c>
    </row>
    <row r="458" spans="1:17" x14ac:dyDescent="0.25">
      <c r="A458" s="4" t="s">
        <v>1029</v>
      </c>
      <c r="B458" s="4" t="s">
        <v>9</v>
      </c>
      <c r="C458" s="2" t="s">
        <v>1030</v>
      </c>
      <c r="D458" s="2" t="s">
        <v>1031</v>
      </c>
      <c r="E458" s="4" t="s">
        <v>10</v>
      </c>
      <c r="F458" s="4">
        <v>31</v>
      </c>
      <c r="G458" s="4">
        <v>0</v>
      </c>
      <c r="H458" s="4">
        <v>0</v>
      </c>
      <c r="I458" s="4">
        <v>0</v>
      </c>
      <c r="J458" s="6">
        <v>0</v>
      </c>
      <c r="K458" s="6">
        <v>0</v>
      </c>
      <c r="L458" s="6">
        <v>0</v>
      </c>
      <c r="M458" s="6">
        <v>0</v>
      </c>
      <c r="N458" s="6">
        <v>49109.77</v>
      </c>
      <c r="O458" s="6">
        <v>0</v>
      </c>
      <c r="P458" s="6">
        <v>0</v>
      </c>
      <c r="Q458" s="6">
        <v>0</v>
      </c>
    </row>
    <row r="459" spans="1:17" x14ac:dyDescent="0.25">
      <c r="A459" s="4" t="s">
        <v>1032</v>
      </c>
      <c r="B459" s="4" t="s">
        <v>9</v>
      </c>
      <c r="C459" s="2" t="s">
        <v>1033</v>
      </c>
      <c r="D459" s="2" t="s">
        <v>1034</v>
      </c>
      <c r="E459" s="4" t="s">
        <v>10</v>
      </c>
      <c r="F459" s="4">
        <v>31</v>
      </c>
      <c r="G459" s="4">
        <v>0</v>
      </c>
      <c r="H459" s="4">
        <v>0</v>
      </c>
      <c r="I459" s="4">
        <v>0</v>
      </c>
      <c r="J459" s="6">
        <v>0</v>
      </c>
      <c r="K459" s="6">
        <v>0</v>
      </c>
      <c r="L459" s="6">
        <v>0</v>
      </c>
      <c r="M459" s="6">
        <v>0</v>
      </c>
      <c r="N459" s="6">
        <v>156469.71</v>
      </c>
      <c r="O459" s="6">
        <v>0</v>
      </c>
      <c r="P459" s="6">
        <v>0</v>
      </c>
      <c r="Q459" s="6">
        <v>0</v>
      </c>
    </row>
    <row r="460" spans="1:17" x14ac:dyDescent="0.25">
      <c r="A460" s="4" t="s">
        <v>1035</v>
      </c>
      <c r="B460" s="4" t="s">
        <v>9</v>
      </c>
      <c r="C460" s="2" t="s">
        <v>1036</v>
      </c>
      <c r="D460" s="2" t="s">
        <v>1034</v>
      </c>
      <c r="E460" s="4" t="s">
        <v>10</v>
      </c>
      <c r="F460" s="4">
        <v>31</v>
      </c>
      <c r="G460" s="4">
        <v>0</v>
      </c>
      <c r="H460" s="4">
        <v>0</v>
      </c>
      <c r="I460" s="4">
        <v>0</v>
      </c>
      <c r="J460" s="6">
        <v>0</v>
      </c>
      <c r="K460" s="6">
        <v>0</v>
      </c>
      <c r="L460" s="6">
        <v>0</v>
      </c>
      <c r="M460" s="6">
        <v>0</v>
      </c>
      <c r="N460" s="6">
        <v>195543.66</v>
      </c>
      <c r="O460" s="6">
        <v>0</v>
      </c>
      <c r="P460" s="6">
        <v>0</v>
      </c>
      <c r="Q460" s="6">
        <v>0</v>
      </c>
    </row>
    <row r="461" spans="1:17" ht="45" x14ac:dyDescent="0.25">
      <c r="A461" s="4" t="s">
        <v>1037</v>
      </c>
      <c r="B461" s="4" t="s">
        <v>19</v>
      </c>
      <c r="C461" s="2" t="s">
        <v>1038</v>
      </c>
      <c r="D461" s="2" t="s">
        <v>10</v>
      </c>
      <c r="E461" s="4">
        <v>1</v>
      </c>
      <c r="F461" s="4">
        <v>31.5</v>
      </c>
      <c r="G461" s="4">
        <v>737</v>
      </c>
      <c r="H461" s="4">
        <v>4</v>
      </c>
      <c r="I461" s="4">
        <v>155</v>
      </c>
      <c r="J461" s="6">
        <v>63573.62</v>
      </c>
      <c r="K461" s="6">
        <v>76043.66</v>
      </c>
      <c r="L461" s="6">
        <v>84747.63</v>
      </c>
      <c r="M461" s="6">
        <v>95618.38</v>
      </c>
      <c r="N461" s="6">
        <v>0</v>
      </c>
      <c r="O461" s="6">
        <v>89818.61</v>
      </c>
      <c r="P461" s="6">
        <v>21012.83</v>
      </c>
      <c r="Q461" s="6">
        <v>0</v>
      </c>
    </row>
    <row r="462" spans="1:17" ht="45" x14ac:dyDescent="0.25">
      <c r="A462" s="4" t="s">
        <v>1039</v>
      </c>
      <c r="B462" s="4" t="s">
        <v>19</v>
      </c>
      <c r="C462" s="2" t="s">
        <v>1040</v>
      </c>
      <c r="D462" s="2" t="s">
        <v>10</v>
      </c>
      <c r="E462" s="4">
        <v>1</v>
      </c>
      <c r="F462" s="4">
        <v>31.5</v>
      </c>
      <c r="G462" s="4">
        <v>797</v>
      </c>
      <c r="H462" s="4">
        <v>5</v>
      </c>
      <c r="I462" s="4">
        <v>156</v>
      </c>
      <c r="J462" s="6">
        <v>68749.22</v>
      </c>
      <c r="K462" s="6">
        <v>82234.460000000006</v>
      </c>
      <c r="L462" s="6">
        <v>91647.03</v>
      </c>
      <c r="M462" s="6">
        <v>103402.78</v>
      </c>
      <c r="N462" s="6">
        <v>0</v>
      </c>
      <c r="O462" s="6">
        <v>104922.3</v>
      </c>
      <c r="P462" s="6">
        <v>27391.05</v>
      </c>
      <c r="Q462" s="6">
        <v>0</v>
      </c>
    </row>
    <row r="463" spans="1:17" ht="30" x14ac:dyDescent="0.25">
      <c r="A463" s="4" t="s">
        <v>1041</v>
      </c>
      <c r="B463" s="4" t="s">
        <v>19</v>
      </c>
      <c r="C463" s="2" t="s">
        <v>1042</v>
      </c>
      <c r="D463" s="2" t="s">
        <v>10</v>
      </c>
      <c r="E463" s="4">
        <v>1</v>
      </c>
      <c r="F463" s="4">
        <v>31.5</v>
      </c>
      <c r="G463" s="4">
        <v>1100</v>
      </c>
      <c r="H463" s="4">
        <v>5</v>
      </c>
      <c r="I463" s="4">
        <v>74</v>
      </c>
      <c r="J463" s="6">
        <v>94886</v>
      </c>
      <c r="K463" s="6">
        <v>113498</v>
      </c>
      <c r="L463" s="6">
        <v>126489</v>
      </c>
      <c r="M463" s="6">
        <v>142714</v>
      </c>
      <c r="N463" s="6">
        <v>0</v>
      </c>
      <c r="O463" s="6">
        <v>130910.27</v>
      </c>
      <c r="P463" s="6">
        <v>27391.05</v>
      </c>
      <c r="Q463" s="6">
        <v>0</v>
      </c>
    </row>
    <row r="464" spans="1:17" ht="30" x14ac:dyDescent="0.25">
      <c r="A464" s="4" t="s">
        <v>1043</v>
      </c>
      <c r="B464" s="4" t="s">
        <v>19</v>
      </c>
      <c r="C464" s="2" t="s">
        <v>1044</v>
      </c>
      <c r="D464" s="2" t="s">
        <v>10</v>
      </c>
      <c r="E464" s="4">
        <v>1</v>
      </c>
      <c r="F464" s="4">
        <v>31.5</v>
      </c>
      <c r="G464" s="4">
        <v>880</v>
      </c>
      <c r="H464" s="4">
        <v>5</v>
      </c>
      <c r="I464" s="4">
        <v>72</v>
      </c>
      <c r="J464" s="6">
        <v>75908.800000000003</v>
      </c>
      <c r="K464" s="6">
        <v>90798.399999999994</v>
      </c>
      <c r="L464" s="6">
        <v>101191.2</v>
      </c>
      <c r="M464" s="6">
        <v>114171.2</v>
      </c>
      <c r="N464" s="6">
        <v>0</v>
      </c>
      <c r="O464" s="6">
        <v>108050.99</v>
      </c>
      <c r="P464" s="6">
        <v>27391.05</v>
      </c>
      <c r="Q464" s="6">
        <v>0</v>
      </c>
    </row>
  </sheetData>
  <mergeCells count="1">
    <mergeCell ref="A1:M1"/>
  </mergeCells>
  <pageMargins left="0.31496062992125984" right="0.31496062992125984" top="0.55118110236220474" bottom="0.55118110236220474" header="0.31496062992125984" footer="0.31496062992125984"/>
  <pageSetup paperSize="9" scale="54" fitToHeight="0" orientation="landscape" r:id="rId1"/>
  <headerFooter>
    <oddHeader>&amp;C&amp;"-,Negrita"Nomenclador Valorizado 2do nivel (15%) Dieciembre 2022</oddHeader>
    <oddFooter>&amp;C&amp;P -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workbookViewId="0">
      <selection sqref="A1:I1"/>
    </sheetView>
  </sheetViews>
  <sheetFormatPr baseColWidth="10" defaultRowHeight="15" x14ac:dyDescent="0.25"/>
  <cols>
    <col min="1" max="1" width="16.140625" bestFit="1" customWidth="1"/>
    <col min="2" max="2" width="13.42578125" bestFit="1" customWidth="1"/>
  </cols>
  <sheetData>
    <row r="1" spans="1:9" ht="17.25" x14ac:dyDescent="0.3">
      <c r="A1" s="49" t="s">
        <v>1092</v>
      </c>
      <c r="B1" s="49"/>
      <c r="C1" s="49"/>
      <c r="D1" s="49"/>
      <c r="E1" s="49"/>
      <c r="F1" s="49"/>
      <c r="G1" s="49"/>
      <c r="H1" s="49"/>
      <c r="I1" s="49"/>
    </row>
    <row r="2" spans="1:9" x14ac:dyDescent="0.25">
      <c r="A2" s="11"/>
      <c r="B2" s="46" t="s">
        <v>1051</v>
      </c>
      <c r="C2" s="47"/>
      <c r="D2" s="47"/>
      <c r="E2" s="48"/>
      <c r="F2" s="45" t="s">
        <v>1052</v>
      </c>
      <c r="G2" s="45"/>
      <c r="H2" s="45"/>
      <c r="I2" s="45"/>
    </row>
    <row r="3" spans="1:9" x14ac:dyDescent="0.25">
      <c r="A3" s="15"/>
      <c r="B3" s="13" t="s">
        <v>1053</v>
      </c>
      <c r="C3" s="13" t="s">
        <v>1054</v>
      </c>
      <c r="D3" s="13" t="s">
        <v>1055</v>
      </c>
      <c r="E3" s="13" t="s">
        <v>1056</v>
      </c>
      <c r="F3" s="14" t="s">
        <v>1057</v>
      </c>
      <c r="G3" s="14" t="s">
        <v>1058</v>
      </c>
      <c r="H3" s="14" t="s">
        <v>1059</v>
      </c>
      <c r="I3" s="14" t="s">
        <v>1060</v>
      </c>
    </row>
    <row r="4" spans="1:9" x14ac:dyDescent="0.25">
      <c r="A4" s="42">
        <v>44927</v>
      </c>
      <c r="B4" s="43">
        <v>86.258443939810348</v>
      </c>
      <c r="C4" s="43">
        <v>103.18057251081088</v>
      </c>
      <c r="D4" s="43">
        <v>114.98669284577856</v>
      </c>
      <c r="E4" s="43">
        <v>129.74434326448809</v>
      </c>
      <c r="F4" s="43">
        <v>87.931000411477726</v>
      </c>
      <c r="G4" s="43">
        <v>105.02527881314953</v>
      </c>
      <c r="H4" s="43">
        <v>119.46838182950428</v>
      </c>
      <c r="I4" s="43">
        <v>133.80269712963323</v>
      </c>
    </row>
    <row r="5" spans="1:9" x14ac:dyDescent="0.25">
      <c r="A5" s="42"/>
      <c r="B5" s="43"/>
      <c r="C5" s="43"/>
      <c r="D5" s="43"/>
      <c r="E5" s="43"/>
      <c r="F5" s="43"/>
      <c r="G5" s="43"/>
      <c r="H5" s="43"/>
      <c r="I5" s="43"/>
    </row>
    <row r="6" spans="1:9" ht="17.25" x14ac:dyDescent="0.3">
      <c r="A6" s="19" t="s">
        <v>1061</v>
      </c>
      <c r="B6" s="19"/>
      <c r="C6" s="12"/>
      <c r="D6" s="12"/>
      <c r="E6" s="12"/>
      <c r="F6" s="12"/>
      <c r="G6" s="12"/>
      <c r="H6" s="12"/>
      <c r="I6" s="12"/>
    </row>
    <row r="7" spans="1:9" ht="17.25" x14ac:dyDescent="0.3">
      <c r="A7" s="16">
        <v>44927</v>
      </c>
      <c r="B7" s="17">
        <f>+[1]unidades!B68*1.1</f>
        <v>5923.9342800000004</v>
      </c>
      <c r="C7" s="18">
        <v>0.1</v>
      </c>
    </row>
  </sheetData>
  <mergeCells count="3">
    <mergeCell ref="F2:I2"/>
    <mergeCell ref="B2:E2"/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7"/>
  <sheetViews>
    <sheetView workbookViewId="0">
      <selection activeCell="A63" sqref="A63"/>
    </sheetView>
  </sheetViews>
  <sheetFormatPr baseColWidth="10" defaultRowHeight="15" x14ac:dyDescent="0.25"/>
  <cols>
    <col min="1" max="1" width="11.42578125" style="11"/>
    <col min="2" max="2" width="21.42578125" bestFit="1" customWidth="1"/>
  </cols>
  <sheetData>
    <row r="1" spans="1:2" ht="15.75" thickBot="1" x14ac:dyDescent="0.3"/>
    <row r="2" spans="1:2" x14ac:dyDescent="0.25">
      <c r="A2" s="20" t="s">
        <v>1062</v>
      </c>
      <c r="B2" s="25" t="s">
        <v>1095</v>
      </c>
    </row>
    <row r="3" spans="1:2" x14ac:dyDescent="0.25">
      <c r="A3" s="21" t="s">
        <v>11</v>
      </c>
      <c r="B3" s="26">
        <v>272963.03626335866</v>
      </c>
    </row>
    <row r="4" spans="1:2" x14ac:dyDescent="0.25">
      <c r="A4" s="21" t="s">
        <v>32</v>
      </c>
      <c r="B4" s="26">
        <v>326368.88246152597</v>
      </c>
    </row>
    <row r="5" spans="1:2" x14ac:dyDescent="0.25">
      <c r="A5" s="21" t="s">
        <v>67</v>
      </c>
      <c r="B5" s="26">
        <v>57935.461033349777</v>
      </c>
    </row>
    <row r="6" spans="1:2" x14ac:dyDescent="0.25">
      <c r="A6" s="23" t="s">
        <v>1064</v>
      </c>
      <c r="B6" s="26">
        <v>0</v>
      </c>
    </row>
    <row r="7" spans="1:2" x14ac:dyDescent="0.25">
      <c r="A7" s="21" t="s">
        <v>71</v>
      </c>
      <c r="B7" s="26">
        <v>36533.547454876723</v>
      </c>
    </row>
    <row r="8" spans="1:2" x14ac:dyDescent="0.25">
      <c r="A8" s="21" t="s">
        <v>73</v>
      </c>
      <c r="B8" s="26">
        <v>588051.41670566355</v>
      </c>
    </row>
    <row r="9" spans="1:2" x14ac:dyDescent="0.25">
      <c r="A9" s="21" t="s">
        <v>75</v>
      </c>
      <c r="B9" s="26">
        <v>16575.546989454244</v>
      </c>
    </row>
    <row r="10" spans="1:2" x14ac:dyDescent="0.25">
      <c r="A10" s="21" t="s">
        <v>77</v>
      </c>
      <c r="B10" s="26">
        <v>19403.481750939463</v>
      </c>
    </row>
    <row r="11" spans="1:2" x14ac:dyDescent="0.25">
      <c r="A11" s="21" t="s">
        <v>79</v>
      </c>
      <c r="B11" s="26">
        <v>99577.615141503091</v>
      </c>
    </row>
    <row r="12" spans="1:2" x14ac:dyDescent="0.25">
      <c r="A12" s="21" t="s">
        <v>81</v>
      </c>
      <c r="B12" s="26">
        <v>47320.40606759215</v>
      </c>
    </row>
    <row r="13" spans="1:2" x14ac:dyDescent="0.25">
      <c r="A13" s="21" t="s">
        <v>83</v>
      </c>
      <c r="B13" s="26">
        <v>71717.630759382606</v>
      </c>
    </row>
    <row r="14" spans="1:2" x14ac:dyDescent="0.25">
      <c r="A14" s="22" t="s">
        <v>50</v>
      </c>
      <c r="B14" s="26">
        <v>822884.68115073198</v>
      </c>
    </row>
    <row r="15" spans="1:2" x14ac:dyDescent="0.25">
      <c r="A15" s="22" t="s">
        <v>60</v>
      </c>
      <c r="B15" s="26">
        <v>822884.68115073198</v>
      </c>
    </row>
    <row r="16" spans="1:2" x14ac:dyDescent="0.25">
      <c r="A16" s="21" t="s">
        <v>119</v>
      </c>
      <c r="B16" s="26">
        <v>682996.60538073338</v>
      </c>
    </row>
    <row r="17" spans="1:2" x14ac:dyDescent="0.25">
      <c r="A17" s="21" t="s">
        <v>122</v>
      </c>
      <c r="B17" s="26">
        <v>96195.161665534877</v>
      </c>
    </row>
    <row r="18" spans="1:2" x14ac:dyDescent="0.25">
      <c r="A18" s="21" t="s">
        <v>124</v>
      </c>
      <c r="B18" s="26">
        <v>210359.48444173078</v>
      </c>
    </row>
    <row r="19" spans="1:2" x14ac:dyDescent="0.25">
      <c r="A19" s="21" t="s">
        <v>127</v>
      </c>
      <c r="B19" s="26">
        <v>892074.87980528036</v>
      </c>
    </row>
    <row r="20" spans="1:2" x14ac:dyDescent="0.25">
      <c r="A20" s="21" t="s">
        <v>130</v>
      </c>
      <c r="B20" s="26">
        <v>482102.92387840344</v>
      </c>
    </row>
    <row r="21" spans="1:2" x14ac:dyDescent="0.25">
      <c r="A21" s="21" t="s">
        <v>151</v>
      </c>
      <c r="B21" s="26">
        <v>191469.8148862028</v>
      </c>
    </row>
    <row r="22" spans="1:2" x14ac:dyDescent="0.25">
      <c r="A22" s="21" t="s">
        <v>1065</v>
      </c>
      <c r="B22" s="26">
        <v>383676.28248913941</v>
      </c>
    </row>
    <row r="23" spans="1:2" x14ac:dyDescent="0.25">
      <c r="A23" s="21" t="s">
        <v>413</v>
      </c>
      <c r="B23" s="26">
        <v>155865.87642728462</v>
      </c>
    </row>
    <row r="24" spans="1:2" x14ac:dyDescent="0.25">
      <c r="A24" s="21" t="s">
        <v>420</v>
      </c>
      <c r="B24" s="26">
        <v>304610.94056670141</v>
      </c>
    </row>
    <row r="25" spans="1:2" x14ac:dyDescent="0.25">
      <c r="A25" s="21" t="s">
        <v>428</v>
      </c>
      <c r="B25" s="26">
        <v>77932.938213642308</v>
      </c>
    </row>
    <row r="26" spans="1:2" x14ac:dyDescent="0.25">
      <c r="A26" s="24" t="s">
        <v>1066</v>
      </c>
      <c r="B26" s="26">
        <v>1496181.1787999999</v>
      </c>
    </row>
    <row r="27" spans="1:2" x14ac:dyDescent="0.25">
      <c r="A27" s="24" t="s">
        <v>1067</v>
      </c>
      <c r="B27" s="26">
        <v>1598460.4848960002</v>
      </c>
    </row>
    <row r="28" spans="1:2" x14ac:dyDescent="0.25">
      <c r="A28" s="21" t="s">
        <v>1068</v>
      </c>
      <c r="B28" s="26">
        <v>0</v>
      </c>
    </row>
    <row r="29" spans="1:2" x14ac:dyDescent="0.25">
      <c r="A29" s="21" t="s">
        <v>1069</v>
      </c>
      <c r="B29" s="26">
        <v>0</v>
      </c>
    </row>
    <row r="30" spans="1:2" x14ac:dyDescent="0.25">
      <c r="A30" s="21" t="s">
        <v>1070</v>
      </c>
      <c r="B30" s="26">
        <v>0</v>
      </c>
    </row>
    <row r="31" spans="1:2" x14ac:dyDescent="0.25">
      <c r="A31" s="21" t="s">
        <v>677</v>
      </c>
      <c r="B31" s="26">
        <v>26544.585808132859</v>
      </c>
    </row>
    <row r="32" spans="1:2" x14ac:dyDescent="0.25">
      <c r="A32" s="21" t="s">
        <v>1071</v>
      </c>
      <c r="B32" s="26">
        <v>138044.0458599703</v>
      </c>
    </row>
    <row r="33" spans="1:2" x14ac:dyDescent="0.25">
      <c r="A33" s="21" t="s">
        <v>1072</v>
      </c>
      <c r="B33" s="26">
        <v>105624.93134182978</v>
      </c>
    </row>
    <row r="34" spans="1:2" x14ac:dyDescent="0.25">
      <c r="A34" s="21" t="s">
        <v>1073</v>
      </c>
      <c r="B34" s="26">
        <v>187355.50492988675</v>
      </c>
    </row>
    <row r="35" spans="1:2" x14ac:dyDescent="0.25">
      <c r="A35" s="21" t="s">
        <v>796</v>
      </c>
      <c r="B35" s="26">
        <v>60254.010894549188</v>
      </c>
    </row>
    <row r="36" spans="1:2" x14ac:dyDescent="0.25">
      <c r="A36" s="21" t="s">
        <v>980</v>
      </c>
      <c r="B36" s="26">
        <v>295828.53982210718</v>
      </c>
    </row>
    <row r="37" spans="1:2" x14ac:dyDescent="0.25">
      <c r="A37" s="21" t="s">
        <v>982</v>
      </c>
      <c r="B37" s="26">
        <v>197225.66749075995</v>
      </c>
    </row>
    <row r="38" spans="1:2" x14ac:dyDescent="0.25">
      <c r="A38" s="21" t="s">
        <v>987</v>
      </c>
      <c r="B38" s="26">
        <v>118581.90244861647</v>
      </c>
    </row>
    <row r="39" spans="1:2" x14ac:dyDescent="0.25">
      <c r="A39" s="21" t="s">
        <v>989</v>
      </c>
      <c r="B39" s="26">
        <v>189887.30283963645</v>
      </c>
    </row>
    <row r="40" spans="1:2" x14ac:dyDescent="0.25">
      <c r="A40" s="21" t="s">
        <v>991</v>
      </c>
      <c r="B40" s="26">
        <v>189887.30283963645</v>
      </c>
    </row>
    <row r="41" spans="1:2" x14ac:dyDescent="0.25">
      <c r="A41" s="21" t="s">
        <v>999</v>
      </c>
      <c r="B41" s="26">
        <v>66460.5867389778</v>
      </c>
    </row>
    <row r="42" spans="1:2" x14ac:dyDescent="0.25">
      <c r="A42" s="21" t="s">
        <v>1002</v>
      </c>
      <c r="B42" s="26">
        <v>68076.426479406306</v>
      </c>
    </row>
    <row r="43" spans="1:2" x14ac:dyDescent="0.25">
      <c r="A43" s="21" t="s">
        <v>1004</v>
      </c>
      <c r="B43" s="26">
        <v>307083.46191393619</v>
      </c>
    </row>
    <row r="44" spans="1:2" x14ac:dyDescent="0.25">
      <c r="A44" s="21" t="s">
        <v>1006</v>
      </c>
      <c r="B44" s="26">
        <v>346148.80727856269</v>
      </c>
    </row>
    <row r="45" spans="1:2" x14ac:dyDescent="0.25">
      <c r="A45" s="21" t="s">
        <v>1008</v>
      </c>
      <c r="B45" s="26">
        <v>213623.26181224853</v>
      </c>
    </row>
    <row r="46" spans="1:2" x14ac:dyDescent="0.25">
      <c r="A46" s="21" t="s">
        <v>1010</v>
      </c>
      <c r="B46" s="26">
        <v>47471.794964804081</v>
      </c>
    </row>
    <row r="47" spans="1:2" x14ac:dyDescent="0.25">
      <c r="A47" s="21" t="s">
        <v>1014</v>
      </c>
      <c r="B47" s="26">
        <v>203161.19448916503</v>
      </c>
    </row>
    <row r="48" spans="1:2" x14ac:dyDescent="0.25">
      <c r="A48" s="21" t="s">
        <v>1029</v>
      </c>
      <c r="B48" s="26">
        <v>49109.771180860698</v>
      </c>
    </row>
    <row r="49" spans="1:2" x14ac:dyDescent="0.25">
      <c r="A49" s="21" t="s">
        <v>1032</v>
      </c>
      <c r="B49" s="26">
        <v>156469.71029025011</v>
      </c>
    </row>
    <row r="50" spans="1:2" x14ac:dyDescent="0.25">
      <c r="A50" s="21" t="s">
        <v>1035</v>
      </c>
      <c r="B50" s="26">
        <v>195543.66428428743</v>
      </c>
    </row>
    <row r="51" spans="1:2" x14ac:dyDescent="0.25">
      <c r="A51" s="21" t="s">
        <v>14</v>
      </c>
      <c r="B51" s="26">
        <v>1055712.6900454722</v>
      </c>
    </row>
    <row r="52" spans="1:2" x14ac:dyDescent="0.25">
      <c r="A52" s="21" t="s">
        <v>16</v>
      </c>
      <c r="B52" s="26">
        <v>1392853.4410928213</v>
      </c>
    </row>
    <row r="53" spans="1:2" x14ac:dyDescent="0.25">
      <c r="A53" s="21" t="s">
        <v>35</v>
      </c>
      <c r="B53" s="26">
        <v>374739.43401854264</v>
      </c>
    </row>
    <row r="54" spans="1:2" x14ac:dyDescent="0.25">
      <c r="A54" s="24" t="s">
        <v>1074</v>
      </c>
      <c r="B54" s="26">
        <v>136213.61925600001</v>
      </c>
    </row>
    <row r="55" spans="1:2" x14ac:dyDescent="0.25">
      <c r="A55" s="21" t="s">
        <v>655</v>
      </c>
      <c r="B55" s="26">
        <v>393013.80524999998</v>
      </c>
    </row>
    <row r="57" spans="1:2" x14ac:dyDescent="0.25">
      <c r="A57" s="11" t="s">
        <v>1094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DB56F-EE40-4B5C-BC48-EAD4CDDA5328}">
  <dimension ref="A1:D13"/>
  <sheetViews>
    <sheetView workbookViewId="0">
      <selection activeCell="C18" sqref="C18"/>
    </sheetView>
  </sheetViews>
  <sheetFormatPr baseColWidth="10" defaultRowHeight="15" x14ac:dyDescent="0.25"/>
  <cols>
    <col min="2" max="4" width="18" bestFit="1" customWidth="1"/>
  </cols>
  <sheetData>
    <row r="1" spans="1:4" ht="17.25" x14ac:dyDescent="0.3">
      <c r="A1" s="12"/>
      <c r="B1" s="50" t="s">
        <v>1092</v>
      </c>
      <c r="C1" s="51"/>
      <c r="D1" s="51"/>
    </row>
    <row r="2" spans="1:4" ht="17.25" x14ac:dyDescent="0.25">
      <c r="A2" s="27" t="s">
        <v>1062</v>
      </c>
      <c r="B2" s="28" t="s">
        <v>1063</v>
      </c>
      <c r="C2" s="28" t="s">
        <v>1075</v>
      </c>
      <c r="D2" s="30" t="s">
        <v>1076</v>
      </c>
    </row>
    <row r="3" spans="1:4" ht="17.25" x14ac:dyDescent="0.3">
      <c r="A3" s="29" t="s">
        <v>63</v>
      </c>
      <c r="B3" s="33">
        <v>963723.0905279998</v>
      </c>
      <c r="C3" s="17">
        <v>274218.053472</v>
      </c>
      <c r="D3" s="31">
        <v>1237941.1439999999</v>
      </c>
    </row>
    <row r="4" spans="1:4" ht="17.25" x14ac:dyDescent="0.3">
      <c r="A4" s="29" t="s">
        <v>65</v>
      </c>
      <c r="B4" s="33">
        <v>1310502.193704</v>
      </c>
      <c r="C4" s="17">
        <v>365560.89213599998</v>
      </c>
      <c r="D4" s="31">
        <v>1676063.0858399998</v>
      </c>
    </row>
    <row r="5" spans="1:4" ht="17.25" x14ac:dyDescent="0.3">
      <c r="A5" s="29" t="s">
        <v>984</v>
      </c>
      <c r="B5" s="33">
        <v>251923.59726534682</v>
      </c>
      <c r="C5" s="17">
        <v>105450.29225711773</v>
      </c>
      <c r="D5" s="31">
        <v>357373.88952246454</v>
      </c>
    </row>
    <row r="6" spans="1:4" ht="17.25" x14ac:dyDescent="0.3">
      <c r="A6" s="29" t="s">
        <v>993</v>
      </c>
      <c r="B6" s="33">
        <v>178739.38150526857</v>
      </c>
      <c r="C6" s="17">
        <v>105441.55279977834</v>
      </c>
      <c r="D6" s="31">
        <v>284180.93430504692</v>
      </c>
    </row>
    <row r="7" spans="1:4" ht="17.25" x14ac:dyDescent="0.3">
      <c r="A7" s="29" t="s">
        <v>996</v>
      </c>
      <c r="B7" s="33">
        <v>78489.06636508985</v>
      </c>
      <c r="C7" s="17">
        <v>52725.146128558867</v>
      </c>
      <c r="D7" s="31">
        <v>131214.21249364872</v>
      </c>
    </row>
    <row r="8" spans="1:4" ht="17.25" x14ac:dyDescent="0.3">
      <c r="A8" s="29" t="s">
        <v>1012</v>
      </c>
      <c r="B8" s="33">
        <v>272033.08860329044</v>
      </c>
      <c r="C8" s="17">
        <v>79083.349464168568</v>
      </c>
      <c r="D8" s="31">
        <v>351116.43806745904</v>
      </c>
    </row>
    <row r="9" spans="1:4" ht="17.25" x14ac:dyDescent="0.3">
      <c r="A9" s="29" t="s">
        <v>1016</v>
      </c>
      <c r="B9" s="33">
        <v>160351.56326318544</v>
      </c>
      <c r="C9" s="17">
        <v>43941.991502468758</v>
      </c>
      <c r="D9" s="31">
        <v>204293.5547656542</v>
      </c>
    </row>
    <row r="10" spans="1:4" ht="17.25" x14ac:dyDescent="0.3">
      <c r="A10" s="29" t="s">
        <v>1018</v>
      </c>
      <c r="B10" s="33">
        <v>185302.7139671529</v>
      </c>
      <c r="C10" s="17">
        <v>52725.146128558867</v>
      </c>
      <c r="D10" s="31">
        <v>238027.86009571177</v>
      </c>
    </row>
    <row r="11" spans="1:4" ht="17.25" x14ac:dyDescent="0.3">
      <c r="A11" s="29" t="s">
        <v>1020</v>
      </c>
      <c r="B11" s="33">
        <v>496584.70548165811</v>
      </c>
      <c r="C11" s="17">
        <v>158175.43838567656</v>
      </c>
      <c r="D11" s="31">
        <v>654760.1438673347</v>
      </c>
    </row>
    <row r="12" spans="1:4" ht="17.25" x14ac:dyDescent="0.3">
      <c r="A12" s="29" t="s">
        <v>1023</v>
      </c>
      <c r="B12" s="33">
        <v>705623.78558260284</v>
      </c>
      <c r="C12" s="17">
        <v>210909.32397157478</v>
      </c>
      <c r="D12" s="31">
        <v>916533.10955417762</v>
      </c>
    </row>
    <row r="13" spans="1:4" ht="18" thickBot="1" x14ac:dyDescent="0.35">
      <c r="A13" s="29" t="s">
        <v>1026</v>
      </c>
      <c r="B13" s="33">
        <v>252832.50082864371</v>
      </c>
      <c r="C13" s="17">
        <v>140609.12913349632</v>
      </c>
      <c r="D13" s="32">
        <v>393441.62996214</v>
      </c>
    </row>
  </sheetData>
  <mergeCells count="1"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2340C-959E-4507-B8E6-28AD46DF03AF}">
  <dimension ref="A1:E11"/>
  <sheetViews>
    <sheetView workbookViewId="0"/>
  </sheetViews>
  <sheetFormatPr baseColWidth="10" defaultRowHeight="15" x14ac:dyDescent="0.25"/>
  <cols>
    <col min="1" max="1" width="9.7109375" bestFit="1" customWidth="1"/>
    <col min="2" max="2" width="25.85546875" customWidth="1"/>
    <col min="3" max="3" width="14.42578125" bestFit="1" customWidth="1"/>
    <col min="4" max="4" width="15.85546875" bestFit="1" customWidth="1"/>
    <col min="5" max="5" width="15.140625" bestFit="1" customWidth="1"/>
  </cols>
  <sheetData>
    <row r="1" spans="1:5" ht="15.75" x14ac:dyDescent="0.25">
      <c r="A1" s="34"/>
      <c r="B1" s="35"/>
      <c r="C1" s="52" t="s">
        <v>1093</v>
      </c>
      <c r="D1" s="52"/>
      <c r="E1" s="52"/>
    </row>
    <row r="2" spans="1:5" ht="15.75" x14ac:dyDescent="0.25">
      <c r="A2" s="36" t="s">
        <v>1077</v>
      </c>
      <c r="B2" s="37"/>
      <c r="C2" s="38" t="s">
        <v>1078</v>
      </c>
      <c r="D2" s="38" t="s">
        <v>1079</v>
      </c>
      <c r="E2" s="38" t="s">
        <v>1080</v>
      </c>
    </row>
    <row r="3" spans="1:5" ht="126.75" customHeight="1" x14ac:dyDescent="0.25">
      <c r="A3" s="41" t="s">
        <v>1081</v>
      </c>
      <c r="B3" s="39" t="s">
        <v>1082</v>
      </c>
      <c r="C3" s="40">
        <v>487317.71956965385</v>
      </c>
      <c r="D3" s="40">
        <v>315859.51256453554</v>
      </c>
      <c r="E3" s="40">
        <v>803177.23213418946</v>
      </c>
    </row>
    <row r="4" spans="1:5" ht="148.5" customHeight="1" x14ac:dyDescent="0.25">
      <c r="A4" s="41" t="s">
        <v>1083</v>
      </c>
      <c r="B4" s="39" t="s">
        <v>475</v>
      </c>
      <c r="C4" s="40">
        <v>487317.71956965385</v>
      </c>
      <c r="D4" s="40">
        <v>358927.34117452824</v>
      </c>
      <c r="E4" s="40">
        <v>846245.06074418209</v>
      </c>
    </row>
    <row r="5" spans="1:5" ht="144.75" customHeight="1" x14ac:dyDescent="0.25">
      <c r="A5" s="41" t="s">
        <v>1084</v>
      </c>
      <c r="B5" s="39" t="s">
        <v>478</v>
      </c>
      <c r="C5" s="40">
        <v>374708.2177487528</v>
      </c>
      <c r="D5" s="40">
        <v>252710.62559129987</v>
      </c>
      <c r="E5" s="40">
        <v>627418.84334005264</v>
      </c>
    </row>
    <row r="6" spans="1:5" ht="174.75" customHeight="1" x14ac:dyDescent="0.25">
      <c r="A6" s="41" t="s">
        <v>1085</v>
      </c>
      <c r="B6" s="39" t="s">
        <v>481</v>
      </c>
      <c r="C6" s="40">
        <v>374708.2177487528</v>
      </c>
      <c r="D6" s="40">
        <v>287147.62682454038</v>
      </c>
      <c r="E6" s="40">
        <v>661855.84457329311</v>
      </c>
    </row>
    <row r="7" spans="1:5" ht="200.25" customHeight="1" x14ac:dyDescent="0.25">
      <c r="A7" s="41" t="s">
        <v>1086</v>
      </c>
      <c r="B7" s="39" t="s">
        <v>1087</v>
      </c>
      <c r="C7" s="40">
        <v>173436.83422520928</v>
      </c>
      <c r="D7" s="40">
        <v>164503.56980089392</v>
      </c>
      <c r="E7" s="40">
        <v>337940.40402610321</v>
      </c>
    </row>
    <row r="8" spans="1:5" ht="144.75" customHeight="1" x14ac:dyDescent="0.25">
      <c r="A8" s="41" t="s">
        <v>1088</v>
      </c>
      <c r="B8" s="39" t="s">
        <v>487</v>
      </c>
      <c r="C8" s="40">
        <v>64260.099447577166</v>
      </c>
      <c r="D8" s="40">
        <v>121924.82140891721</v>
      </c>
      <c r="E8" s="40">
        <v>186184.92085649437</v>
      </c>
    </row>
    <row r="9" spans="1:5" ht="99.75" customHeight="1" x14ac:dyDescent="0.25">
      <c r="A9" s="41" t="s">
        <v>1089</v>
      </c>
      <c r="B9" s="39" t="s">
        <v>490</v>
      </c>
      <c r="C9" s="40">
        <v>25642.692955013146</v>
      </c>
      <c r="D9" s="40">
        <v>21260.604771399201</v>
      </c>
      <c r="E9" s="40">
        <v>46903.297726412347</v>
      </c>
    </row>
    <row r="10" spans="1:5" ht="192" customHeight="1" x14ac:dyDescent="0.25">
      <c r="A10" s="41" t="s">
        <v>1090</v>
      </c>
      <c r="B10" s="39" t="s">
        <v>493</v>
      </c>
      <c r="C10" s="40">
        <v>32060.353303563439</v>
      </c>
      <c r="D10" s="40">
        <v>61135.027251993626</v>
      </c>
      <c r="E10" s="40">
        <v>93195.380555557058</v>
      </c>
    </row>
    <row r="11" spans="1:5" ht="139.5" customHeight="1" x14ac:dyDescent="0.25">
      <c r="A11" s="41" t="s">
        <v>1091</v>
      </c>
      <c r="B11" s="39" t="s">
        <v>496</v>
      </c>
      <c r="C11" s="40">
        <v>64260.099447577166</v>
      </c>
      <c r="D11" s="40">
        <v>81676.396408663524</v>
      </c>
      <c r="E11" s="40">
        <v>145936.49585624068</v>
      </c>
    </row>
  </sheetData>
  <mergeCells count="1"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Nomemclador completo</vt:lpstr>
      <vt:lpstr>Unidades</vt:lpstr>
      <vt:lpstr>Modulos</vt:lpstr>
      <vt:lpstr>Cardio</vt:lpstr>
      <vt:lpstr>Neuro</vt:lpstr>
      <vt:lpstr>'Nomemclador completo'!nn1__1</vt:lpstr>
      <vt:lpstr>'Nomemclador completo'!Títulos_a_imprimir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directiva</cp:lastModifiedBy>
  <cp:lastPrinted>2022-12-02T13:44:52Z</cp:lastPrinted>
  <dcterms:created xsi:type="dcterms:W3CDTF">2022-12-02T12:52:10Z</dcterms:created>
  <dcterms:modified xsi:type="dcterms:W3CDTF">2023-01-12T17:11:04Z</dcterms:modified>
</cp:coreProperties>
</file>